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filterPrivacy="1"/>
  <bookViews>
    <workbookView xWindow="0" yWindow="0" windowWidth="28800" windowHeight="10800"/>
  </bookViews>
  <sheets>
    <sheet name="Лист1" sheetId="1" r:id="rId1"/>
  </sheets>
  <definedNames>
    <definedName name="_xlnm.Print_Area" localSheetId="0">Лист1!$A$1:$AB$19</definedName>
  </definedNames>
  <calcPr calcId="125725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6" i="1"/>
  <c r="Z5"/>
  <c r="E2" l="1"/>
  <c r="G2" s="1"/>
  <c r="Z4"/>
  <c r="AA4" s="1"/>
  <c r="AB4" s="1"/>
  <c r="Z3"/>
  <c r="AA3" l="1"/>
  <c r="AB3" s="1"/>
  <c r="I2"/>
  <c r="K2" s="1"/>
  <c r="M2" s="1"/>
  <c r="O2" s="1"/>
  <c r="Q2" s="1"/>
  <c r="S2" s="1"/>
  <c r="U2" l="1"/>
  <c r="W2" s="1"/>
  <c r="Y2" s="1"/>
</calcChain>
</file>

<file path=xl/sharedStrings.xml><?xml version="1.0" encoding="utf-8"?>
<sst xmlns="http://schemas.openxmlformats.org/spreadsheetml/2006/main" count="49" uniqueCount="35">
  <si>
    <t>Max</t>
  </si>
  <si>
    <t>Min</t>
  </si>
  <si>
    <t>Проблемы:</t>
  </si>
  <si>
    <t>№ п/п</t>
  </si>
  <si>
    <t>Содержание проблемы</t>
  </si>
  <si>
    <t>Время действия, ч (рабочих часов)</t>
  </si>
  <si>
    <t>Время ожидания, ч (рабочих часов)</t>
  </si>
  <si>
    <t>№ действия &gt;</t>
  </si>
  <si>
    <t>Итого рабочих часов вместе с ожиданием</t>
  </si>
  <si>
    <t>Время перехода</t>
  </si>
  <si>
    <t>Рассмотрение входящего документа.
Адресация заместителю.</t>
  </si>
  <si>
    <t>Секретарь
(МБОУ "Лицей №23")</t>
  </si>
  <si>
    <t>Директор
(МБОУ "Лицей №23")</t>
  </si>
  <si>
    <t>Исполнитель
(МБОУ "Лицей №23")</t>
  </si>
  <si>
    <t>Поиск информации для ответа.
Формирование запроса к другим специалистам школы.</t>
  </si>
  <si>
    <t>Поиск информации для ответа, которую запросил исполнитель. Направлению ответа исполнителю в электронном виде.</t>
  </si>
  <si>
    <t>Сбор информации от соисполнителей.
Оформление проекта письма-ответа.</t>
  </si>
  <si>
    <t>Соисполнитель №1
(МБОУ "Лицей №23")</t>
  </si>
  <si>
    <t>Соисполнитель №2
(МБОУ "Лицей №23")</t>
  </si>
  <si>
    <t>Отправка письма-ответа (1-ый экземпляр).
Подшивка письма-ответа в дело (2-ой экземпляр)</t>
  </si>
  <si>
    <t>Итого календарных дней вместе с ожиданиями</t>
  </si>
  <si>
    <t>ИТОГО, ч (рабочих часов):</t>
  </si>
  <si>
    <t>Содержание решения</t>
  </si>
  <si>
    <t>Часть входящих документов накапливается, сразу не заносятся директору для адресации (ожидание).</t>
  </si>
  <si>
    <t>Простановка в журнале входящей документации ФИО исполнителя.
Регистрация входящего номера. Подшивка письма с резолюцией директора школы.
Направление исполнителю входящего письма в электронном виде.</t>
  </si>
  <si>
    <t>Печать письма из электронной почты. Передача письма директору школы. Направление исполнителю входящего письма в электронном виде.</t>
  </si>
  <si>
    <t>Необходимость повышения квалификации исполнителей по подготовке делового письма</t>
  </si>
  <si>
    <t>Проверка на орфрграфию и пунктуацию проекта исходящего письма-ответа. Присвоение номера письму-ответу (два экземпляра)</t>
  </si>
  <si>
    <t>Предварительное согласование проекта письма-ответа с директором школы.
Оформление и печать окончательной редакции письма-ответа в двух экземплярах. Подписание документа - ответа.</t>
  </si>
  <si>
    <t>Сохраняется долгое время рассмотрения и адресации исполнителям части входящих документов (ожидание).</t>
  </si>
  <si>
    <t>Карта целевого состояния процесса по проекту  «Оптимизация процесса работы с входящей документацией в МБОУ "Лицей №23"  Озерского городского округа Челябинской области»</t>
  </si>
  <si>
    <t>Разработка и внедрение Матрицы распределения документов, которая позволила секретарю руководителя самостоятельно определять исполнителя документа</t>
  </si>
  <si>
    <t>Разработка Инструкции по документационному обеспечению в МБОУ «Лицей №23», которая позволила секретарю регистрировать документы согласно разработанной матрицы распределения документов и регистрировать документы после направления исполнителю.</t>
  </si>
  <si>
    <t xml:space="preserve">Назначение лица, ответственного за оформление («нормоконтроль») документов и определение его функциональных обязанностей </t>
  </si>
  <si>
    <t>Разработка шаблонов исходящих документов в виде сборника «Правила делового письма в образовательной организации», который позволил сократить время на подготовку исходящего письма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</si>
</sst>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indexed="64"/>
      </bottom>
      <diagonal/>
    </border>
    <border>
      <left/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indexed="64"/>
      </left>
      <right style="thin">
        <color theme="2" tint="-0.499984740745262"/>
      </right>
      <top style="medium">
        <color indexed="64"/>
      </top>
      <bottom/>
      <diagonal/>
    </border>
    <border>
      <left/>
      <right style="thin">
        <color theme="2" tint="-0.499984740745262"/>
      </right>
      <top/>
      <bottom style="thin">
        <color theme="2" tint="-0.499984740745262"/>
      </bottom>
      <diagonal/>
    </border>
    <border>
      <left style="thin">
        <color theme="2" tint="-0.499984740745262"/>
      </left>
      <right/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/>
      <diagonal/>
    </border>
    <border>
      <left style="thin">
        <color theme="2" tint="-0.499984740745262"/>
      </left>
      <right style="thin">
        <color theme="2" tint="-0.499984740745262"/>
      </right>
      <top/>
      <bottom style="thin">
        <color theme="2" tint="-0.499984740745262"/>
      </bottom>
      <diagonal/>
    </border>
    <border>
      <left/>
      <right style="medium">
        <color indexed="64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indexed="64"/>
      </left>
      <right style="medium">
        <color indexed="64"/>
      </right>
      <top/>
      <bottom style="thin">
        <color theme="2" tint="-0.499984740745262"/>
      </bottom>
      <diagonal/>
    </border>
    <border>
      <left/>
      <right style="thin">
        <color theme="2" tint="-0.499984740745262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theme="2" tint="-0.499984740745262"/>
      </top>
      <bottom style="thin">
        <color theme="2" tint="-0.499984740745262"/>
      </bottom>
      <diagonal/>
    </border>
    <border>
      <left style="medium">
        <color indexed="64"/>
      </left>
      <right style="medium">
        <color indexed="64"/>
      </right>
      <top style="thin">
        <color theme="2" tint="-0.499984740745262"/>
      </top>
      <bottom/>
      <diagonal/>
    </border>
    <border>
      <left style="medium">
        <color indexed="64"/>
      </left>
      <right style="thin">
        <color theme="2" tint="-0.499984740745262"/>
      </right>
      <top style="thin">
        <color theme="2" tint="-0.499984740745262"/>
      </top>
      <bottom style="medium">
        <color indexed="64"/>
      </bottom>
      <diagonal/>
    </border>
    <border>
      <left style="thin">
        <color theme="2" tint="-0.499984740745262"/>
      </left>
      <right style="thin">
        <color theme="2" tint="-0.499984740745262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theme="2" tint="-0.499984740745262"/>
      </bottom>
      <diagonal/>
    </border>
    <border>
      <left/>
      <right style="medium">
        <color indexed="64"/>
      </right>
      <top style="medium">
        <color indexed="64"/>
      </top>
      <bottom style="thin">
        <color theme="2" tint="-0.499984740745262"/>
      </bottom>
      <diagonal/>
    </border>
    <border>
      <left/>
      <right style="medium">
        <color indexed="64"/>
      </right>
      <top style="thin">
        <color theme="2" tint="-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2" tint="-0.499984740745262"/>
      </left>
      <right style="thin">
        <color theme="2" tint="-0.499984740745262"/>
      </right>
      <top style="medium">
        <color indexed="64"/>
      </top>
      <bottom/>
      <diagonal/>
    </border>
    <border>
      <left style="thin">
        <color theme="2" tint="-0.499984740745262"/>
      </left>
      <right/>
      <top style="medium">
        <color indexed="64"/>
      </top>
      <bottom/>
      <diagonal/>
    </border>
    <border>
      <left style="medium">
        <color indexed="64"/>
      </left>
      <right style="thin">
        <color theme="2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2" tint="-0.499984740745262"/>
      </left>
      <right style="thin">
        <color theme="2" tint="-0.499984740745262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theme="2" tint="-0.49998474074526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theme="2" tint="-0.499984740745262"/>
      </right>
      <top style="thin">
        <color theme="2" tint="-0.499984740745262"/>
      </top>
      <bottom style="medium">
        <color indexed="64"/>
      </bottom>
      <diagonal/>
    </border>
    <border>
      <left style="thin">
        <color theme="2" tint="-0.499984740745262"/>
      </left>
      <right style="medium">
        <color indexed="64"/>
      </right>
      <top/>
      <bottom style="thin">
        <color theme="2" tint="-0.499984740745262"/>
      </bottom>
      <diagonal/>
    </border>
    <border>
      <left style="thin">
        <color theme="2" tint="-0.499984740745262"/>
      </left>
      <right/>
      <top/>
      <bottom style="thin">
        <color theme="2" tint="-0.499984740745262"/>
      </bottom>
      <diagonal/>
    </border>
    <border>
      <left/>
      <right style="thin">
        <color theme="2" tint="-0.499984740745262"/>
      </right>
      <top style="thin">
        <color theme="2" tint="-0.499984740745262"/>
      </top>
      <bottom/>
      <diagonal/>
    </border>
    <border>
      <left/>
      <right/>
      <top style="thin">
        <color theme="2" tint="-0.499984740745262"/>
      </top>
      <bottom style="thin">
        <color theme="2" tint="-0.499984740745262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4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4" fontId="2" fillId="0" borderId="22" xfId="0" applyNumberFormat="1" applyFont="1" applyBorder="1" applyAlignment="1">
      <alignment horizontal="center" vertical="center" wrapText="1"/>
    </xf>
    <xf numFmtId="4" fontId="2" fillId="0" borderId="13" xfId="0" applyNumberFormat="1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4" fontId="2" fillId="0" borderId="24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textRotation="90" wrapText="1"/>
    </xf>
    <xf numFmtId="0" fontId="0" fillId="0" borderId="31" xfId="0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top"/>
    </xf>
    <xf numFmtId="0" fontId="2" fillId="2" borderId="9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4" fillId="3" borderId="27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33" xfId="0" applyFont="1" applyFill="1" applyBorder="1" applyAlignment="1">
      <alignment horizontal="center" vertical="center" wrapText="1"/>
    </xf>
    <xf numFmtId="0" fontId="0" fillId="0" borderId="34" xfId="0" applyFill="1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0" fontId="2" fillId="3" borderId="36" xfId="0" applyFont="1" applyFill="1" applyBorder="1" applyAlignment="1">
      <alignment horizontal="center" vertical="center" wrapText="1"/>
    </xf>
    <xf numFmtId="0" fontId="0" fillId="0" borderId="21" xfId="0" applyFill="1" applyBorder="1" applyAlignment="1">
      <alignment horizontal="center" vertical="center" wrapText="1"/>
    </xf>
    <xf numFmtId="0" fontId="0" fillId="0" borderId="36" xfId="0" applyFill="1" applyBorder="1" applyAlignment="1">
      <alignment horizontal="center" vertical="center" wrapText="1"/>
    </xf>
    <xf numFmtId="0" fontId="0" fillId="0" borderId="35" xfId="0" applyFill="1" applyBorder="1" applyAlignment="1">
      <alignment horizontal="center" vertical="center" wrapText="1"/>
    </xf>
    <xf numFmtId="0" fontId="0" fillId="0" borderId="37" xfId="0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0" fillId="0" borderId="17" xfId="0" applyFill="1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left" vertical="top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left" vertical="center" wrapText="1"/>
    </xf>
    <xf numFmtId="0" fontId="7" fillId="0" borderId="25" xfId="0" applyFont="1" applyBorder="1" applyAlignment="1">
      <alignment horizontal="left" vertical="center" wrapText="1"/>
    </xf>
    <xf numFmtId="0" fontId="7" fillId="0" borderId="26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1905000</xdr:colOff>
      <xdr:row>6</xdr:row>
      <xdr:rowOff>435429</xdr:rowOff>
    </xdr:from>
    <xdr:to>
      <xdr:col>4</xdr:col>
      <xdr:colOff>0</xdr:colOff>
      <xdr:row>7</xdr:row>
      <xdr:rowOff>476250</xdr:rowOff>
    </xdr:to>
    <xdr:cxnSp macro="">
      <xdr:nvCxnSpPr>
        <xdr:cNvPr id="3" name="Прямая со стрелкой 2"/>
        <xdr:cNvCxnSpPr/>
      </xdr:nvCxnSpPr>
      <xdr:spPr>
        <a:xfrm>
          <a:off x="3823607" y="1238250"/>
          <a:ext cx="285750" cy="1006929"/>
        </a:xfrm>
        <a:prstGeom prst="straightConnector1">
          <a:avLst/>
        </a:prstGeom>
        <a:ln>
          <a:tailEnd type="stealth" w="lg" len="lg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6</xdr:row>
      <xdr:rowOff>721179</xdr:rowOff>
    </xdr:from>
    <xdr:to>
      <xdr:col>5</xdr:col>
      <xdr:colOff>612322</xdr:colOff>
      <xdr:row>7</xdr:row>
      <xdr:rowOff>571501</xdr:rowOff>
    </xdr:to>
    <xdr:cxnSp macro="">
      <xdr:nvCxnSpPr>
        <xdr:cNvPr id="4" name="Прямая со стрелкой 3"/>
        <xdr:cNvCxnSpPr/>
      </xdr:nvCxnSpPr>
      <xdr:spPr>
        <a:xfrm flipV="1">
          <a:off x="6681107" y="3878036"/>
          <a:ext cx="612322" cy="1442358"/>
        </a:xfrm>
        <a:prstGeom prst="straightConnector1">
          <a:avLst/>
        </a:prstGeom>
        <a:ln>
          <a:tailEnd type="stealth" w="lg" len="lg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103888</xdr:colOff>
      <xdr:row>6</xdr:row>
      <xdr:rowOff>882863</xdr:rowOff>
    </xdr:from>
    <xdr:to>
      <xdr:col>5</xdr:col>
      <xdr:colOff>335210</xdr:colOff>
      <xdr:row>6</xdr:row>
      <xdr:rowOff>1206713</xdr:rowOff>
    </xdr:to>
    <xdr:grpSp>
      <xdr:nvGrpSpPr>
        <xdr:cNvPr id="165" name="Группа 164">
          <a:extLst>
            <a:ext uri="{FF2B5EF4-FFF2-40B4-BE49-F238E27FC236}">
              <a16:creationId xmlns:a16="http://schemas.microsoft.com/office/drawing/2014/main" xmlns="" id="{77447173-15F0-4600-BE5F-9E7B0F9C6562}"/>
            </a:ext>
          </a:extLst>
        </xdr:cNvPr>
        <xdr:cNvGrpSpPr/>
      </xdr:nvGrpSpPr>
      <xdr:grpSpPr>
        <a:xfrm>
          <a:off x="6771388" y="4038019"/>
          <a:ext cx="231322" cy="323850"/>
          <a:chOff x="4231327" y="2602310"/>
          <a:chExt cx="903072" cy="1672795"/>
        </a:xfrm>
      </xdr:grpSpPr>
      <xdr:sp macro="" textlink="">
        <xdr:nvSpPr>
          <xdr:cNvPr id="167" name="Овал 166">
            <a:extLst>
              <a:ext uri="{FF2B5EF4-FFF2-40B4-BE49-F238E27FC236}">
                <a16:creationId xmlns:a16="http://schemas.microsoft.com/office/drawing/2014/main" xmlns="" id="{A5CE59B0-023B-473C-851D-E65583224F0E}"/>
              </a:ext>
            </a:extLst>
          </xdr:cNvPr>
          <xdr:cNvSpPr/>
        </xdr:nvSpPr>
        <xdr:spPr>
          <a:xfrm rot="1123126">
            <a:off x="4613514" y="2602310"/>
            <a:ext cx="453089" cy="398084"/>
          </a:xfrm>
          <a:prstGeom prst="ellipse">
            <a:avLst/>
          </a:prstGeom>
          <a:solidFill>
            <a:schemeClr val="tx1"/>
          </a:solidFill>
          <a:ln w="952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ru-RU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ru-RU"/>
          </a:p>
        </xdr:txBody>
      </xdr:sp>
      <xdr:cxnSp macro="">
        <xdr:nvCxnSpPr>
          <xdr:cNvPr id="168" name="Прямая соединительная линия 167">
            <a:extLst>
              <a:ext uri="{FF2B5EF4-FFF2-40B4-BE49-F238E27FC236}">
                <a16:creationId xmlns:a16="http://schemas.microsoft.com/office/drawing/2014/main" xmlns="" id="{AEB61804-A4ED-49D7-B4FA-BC65242B3816}"/>
              </a:ext>
            </a:extLst>
          </xdr:cNvPr>
          <xdr:cNvCxnSpPr>
            <a:stCxn id="167" idx="4"/>
          </xdr:cNvCxnSpPr>
        </xdr:nvCxnSpPr>
        <xdr:spPr>
          <a:xfrm flipH="1">
            <a:off x="4629805" y="2989866"/>
            <a:ext cx="146375" cy="642305"/>
          </a:xfrm>
          <a:prstGeom prst="line">
            <a:avLst/>
          </a:prstGeom>
          <a:ln w="952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0" name="Прямая соединительная линия 169">
            <a:extLst>
              <a:ext uri="{FF2B5EF4-FFF2-40B4-BE49-F238E27FC236}">
                <a16:creationId xmlns:a16="http://schemas.microsoft.com/office/drawing/2014/main" xmlns="" id="{10F4DBCB-7D0B-4F69-808E-94AA64182E90}"/>
              </a:ext>
            </a:extLst>
          </xdr:cNvPr>
          <xdr:cNvCxnSpPr/>
        </xdr:nvCxnSpPr>
        <xdr:spPr>
          <a:xfrm>
            <a:off x="4633292" y="3624257"/>
            <a:ext cx="225015" cy="325421"/>
          </a:xfrm>
          <a:prstGeom prst="line">
            <a:avLst/>
          </a:prstGeom>
          <a:ln w="952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1" name="Прямая соединительная линия 170">
            <a:extLst>
              <a:ext uri="{FF2B5EF4-FFF2-40B4-BE49-F238E27FC236}">
                <a16:creationId xmlns:a16="http://schemas.microsoft.com/office/drawing/2014/main" xmlns="" id="{C7F9C37F-120D-40BB-88F8-1C0C797C0BBB}"/>
              </a:ext>
            </a:extLst>
          </xdr:cNvPr>
          <xdr:cNvCxnSpPr/>
        </xdr:nvCxnSpPr>
        <xdr:spPr>
          <a:xfrm flipH="1">
            <a:off x="4566020" y="3632177"/>
            <a:ext cx="63785" cy="379548"/>
          </a:xfrm>
          <a:prstGeom prst="line">
            <a:avLst/>
          </a:prstGeom>
          <a:ln w="952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2" name="Прямая соединительная линия 171">
            <a:extLst>
              <a:ext uri="{FF2B5EF4-FFF2-40B4-BE49-F238E27FC236}">
                <a16:creationId xmlns:a16="http://schemas.microsoft.com/office/drawing/2014/main" xmlns="" id="{28D40E36-655B-472A-B620-ECACD1AE3364}"/>
              </a:ext>
            </a:extLst>
          </xdr:cNvPr>
          <xdr:cNvCxnSpPr/>
        </xdr:nvCxnSpPr>
        <xdr:spPr>
          <a:xfrm flipH="1">
            <a:off x="4711718" y="3949684"/>
            <a:ext cx="154222" cy="325421"/>
          </a:xfrm>
          <a:prstGeom prst="line">
            <a:avLst/>
          </a:prstGeom>
          <a:ln w="952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4" name="Прямая соединительная линия 173">
            <a:extLst>
              <a:ext uri="{FF2B5EF4-FFF2-40B4-BE49-F238E27FC236}">
                <a16:creationId xmlns:a16="http://schemas.microsoft.com/office/drawing/2014/main" xmlns="" id="{300540C0-7095-43C4-A8B5-79DE7BD8E3D7}"/>
              </a:ext>
            </a:extLst>
          </xdr:cNvPr>
          <xdr:cNvCxnSpPr/>
        </xdr:nvCxnSpPr>
        <xdr:spPr>
          <a:xfrm flipH="1">
            <a:off x="4231327" y="4005233"/>
            <a:ext cx="332104" cy="93467"/>
          </a:xfrm>
          <a:prstGeom prst="line">
            <a:avLst/>
          </a:prstGeom>
          <a:ln w="952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5" name="Прямая соединительная линия 174">
            <a:extLst>
              <a:ext uri="{FF2B5EF4-FFF2-40B4-BE49-F238E27FC236}">
                <a16:creationId xmlns:a16="http://schemas.microsoft.com/office/drawing/2014/main" xmlns="" id="{123468C6-95FA-411C-A262-0EC70A183A22}"/>
              </a:ext>
            </a:extLst>
          </xdr:cNvPr>
          <xdr:cNvCxnSpPr/>
        </xdr:nvCxnSpPr>
        <xdr:spPr>
          <a:xfrm>
            <a:off x="4739469" y="3165244"/>
            <a:ext cx="148380" cy="191836"/>
          </a:xfrm>
          <a:prstGeom prst="line">
            <a:avLst/>
          </a:prstGeom>
          <a:ln w="952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7" name="Прямая соединительная линия 176">
            <a:extLst>
              <a:ext uri="{FF2B5EF4-FFF2-40B4-BE49-F238E27FC236}">
                <a16:creationId xmlns:a16="http://schemas.microsoft.com/office/drawing/2014/main" xmlns="" id="{0BF45D4B-68E8-4F58-9970-63319D4E1D52}"/>
              </a:ext>
            </a:extLst>
          </xdr:cNvPr>
          <xdr:cNvCxnSpPr/>
        </xdr:nvCxnSpPr>
        <xdr:spPr>
          <a:xfrm flipV="1">
            <a:off x="4887849" y="3252622"/>
            <a:ext cx="246550" cy="104459"/>
          </a:xfrm>
          <a:prstGeom prst="line">
            <a:avLst/>
          </a:prstGeom>
          <a:ln w="952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grpSp>
        <xdr:nvGrpSpPr>
          <xdr:cNvPr id="179" name="Группа 178">
            <a:extLst>
              <a:ext uri="{FF2B5EF4-FFF2-40B4-BE49-F238E27FC236}">
                <a16:creationId xmlns:a16="http://schemas.microsoft.com/office/drawing/2014/main" xmlns="" id="{BCD21067-2387-4DD1-96E0-4303E6C4753A}"/>
              </a:ext>
            </a:extLst>
          </xdr:cNvPr>
          <xdr:cNvGrpSpPr/>
        </xdr:nvGrpSpPr>
        <xdr:grpSpPr>
          <a:xfrm rot="6144631">
            <a:off x="4417421" y="3200744"/>
            <a:ext cx="354027" cy="242518"/>
            <a:chOff x="4329802" y="3134893"/>
            <a:chExt cx="354027" cy="242516"/>
          </a:xfrm>
          <a:solidFill>
            <a:schemeClr val="bg1"/>
          </a:solidFill>
        </xdr:grpSpPr>
        <xdr:cxnSp macro="">
          <xdr:nvCxnSpPr>
            <xdr:cNvPr id="180" name="Прямая соединительная линия 179">
              <a:extLst>
                <a:ext uri="{FF2B5EF4-FFF2-40B4-BE49-F238E27FC236}">
                  <a16:creationId xmlns:a16="http://schemas.microsoft.com/office/drawing/2014/main" xmlns="" id="{A80CE5EC-08C7-4D7A-A944-9861827EF8AD}"/>
                </a:ext>
              </a:extLst>
            </xdr:cNvPr>
            <xdr:cNvCxnSpPr/>
          </xdr:nvCxnSpPr>
          <xdr:spPr>
            <a:xfrm rot="15455369" flipH="1">
              <a:off x="4245514" y="3219181"/>
              <a:ext cx="242516" cy="73939"/>
            </a:xfrm>
            <a:prstGeom prst="line">
              <a:avLst/>
            </a:prstGeom>
            <a:grpFill/>
            <a:ln w="9525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82" name="Прямая соединительная линия 181">
              <a:extLst>
                <a:ext uri="{FF2B5EF4-FFF2-40B4-BE49-F238E27FC236}">
                  <a16:creationId xmlns:a16="http://schemas.microsoft.com/office/drawing/2014/main" xmlns="" id="{9CB40CEF-CB5F-493A-9723-F7F657F0A87F}"/>
                </a:ext>
              </a:extLst>
            </xdr:cNvPr>
            <xdr:cNvCxnSpPr/>
          </xdr:nvCxnSpPr>
          <xdr:spPr>
            <a:xfrm rot="15455369">
              <a:off x="4527697" y="3182780"/>
              <a:ext cx="49030" cy="263234"/>
            </a:xfrm>
            <a:prstGeom prst="line">
              <a:avLst/>
            </a:prstGeom>
            <a:grpFill/>
            <a:ln w="9525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0</xdr:col>
      <xdr:colOff>1905000</xdr:colOff>
      <xdr:row>12</xdr:row>
      <xdr:rowOff>17318</xdr:rowOff>
    </xdr:from>
    <xdr:to>
      <xdr:col>2</xdr:col>
      <xdr:colOff>207819</xdr:colOff>
      <xdr:row>14</xdr:row>
      <xdr:rowOff>20318</xdr:rowOff>
    </xdr:to>
    <xdr:sp macro="" textlink="">
      <xdr:nvSpPr>
        <xdr:cNvPr id="953" name="Пятно 1 952"/>
        <xdr:cNvSpPr/>
      </xdr:nvSpPr>
      <xdr:spPr>
        <a:xfrm>
          <a:off x="1905000" y="10650682"/>
          <a:ext cx="1160319" cy="557181"/>
        </a:xfrm>
        <a:prstGeom prst="irregularSeal1">
          <a:avLst/>
        </a:prstGeom>
        <a:solidFill>
          <a:srgbClr val="DB1F0B">
            <a:alpha val="63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ru-RU" sz="1600" b="1">
            <a:solidFill>
              <a:schemeClr val="tx1"/>
            </a:solidFill>
          </a:endParaRPr>
        </a:p>
        <a:p>
          <a:pPr algn="ctr"/>
          <a:endParaRPr lang="ru-RU" sz="1600" b="1">
            <a:solidFill>
              <a:schemeClr val="tx1"/>
            </a:solidFill>
          </a:endParaRPr>
        </a:p>
      </xdr:txBody>
    </xdr:sp>
    <xdr:clientData/>
  </xdr:twoCellAnchor>
  <xdr:twoCellAnchor>
    <xdr:from>
      <xdr:col>2</xdr:col>
      <xdr:colOff>95250</xdr:colOff>
      <xdr:row>7</xdr:row>
      <xdr:rowOff>741433</xdr:rowOff>
    </xdr:from>
    <xdr:to>
      <xdr:col>2</xdr:col>
      <xdr:colOff>1785430</xdr:colOff>
      <xdr:row>8</xdr:row>
      <xdr:rowOff>638035</xdr:rowOff>
    </xdr:to>
    <xdr:sp macro="" textlink="">
      <xdr:nvSpPr>
        <xdr:cNvPr id="599" name="Прямоугольник 598"/>
        <xdr:cNvSpPr/>
      </xdr:nvSpPr>
      <xdr:spPr>
        <a:xfrm>
          <a:off x="2952750" y="5742058"/>
          <a:ext cx="1690180" cy="1063415"/>
        </a:xfrm>
        <a:prstGeom prst="rect">
          <a:avLst/>
        </a:prstGeom>
        <a:solidFill>
          <a:schemeClr val="bg1">
            <a:alpha val="0"/>
          </a:schemeClr>
        </a:solidFill>
        <a:ln>
          <a:solidFill>
            <a:schemeClr val="bg1">
              <a:alpha val="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ru-RU" sz="1100">
              <a:solidFill>
                <a:sysClr val="windowText" lastClr="000000"/>
              </a:solidFill>
            </a:rPr>
            <a:t>Накопление  части входящих документов (примерно</a:t>
          </a:r>
          <a:r>
            <a:rPr lang="ru-RU" sz="1100" baseline="0">
              <a:solidFill>
                <a:sysClr val="windowText" lastClr="000000"/>
              </a:solidFill>
            </a:rPr>
            <a:t> </a:t>
          </a:r>
          <a:r>
            <a:rPr lang="ru-RU" sz="1100">
              <a:solidFill>
                <a:sysClr val="windowText" lastClr="000000"/>
              </a:solidFill>
            </a:rPr>
            <a:t> 20 документов).</a:t>
          </a:r>
        </a:p>
        <a:p>
          <a:pPr algn="ctr"/>
          <a:r>
            <a:rPr lang="ru-RU" sz="1100">
              <a:solidFill>
                <a:sysClr val="windowText" lastClr="000000"/>
              </a:solidFill>
            </a:rPr>
            <a:t>Доставка директору на рассмотрение 2 раза в день</a:t>
          </a:r>
          <a:endParaRPr lang="ru-RU" sz="28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</xdr:col>
      <xdr:colOff>361623</xdr:colOff>
      <xdr:row>6</xdr:row>
      <xdr:rowOff>770804</xdr:rowOff>
    </xdr:from>
    <xdr:to>
      <xdr:col>3</xdr:col>
      <xdr:colOff>592945</xdr:colOff>
      <xdr:row>6</xdr:row>
      <xdr:rowOff>1094654</xdr:rowOff>
    </xdr:to>
    <xdr:grpSp>
      <xdr:nvGrpSpPr>
        <xdr:cNvPr id="606" name="Группа 605">
          <a:extLst>
            <a:ext uri="{FF2B5EF4-FFF2-40B4-BE49-F238E27FC236}">
              <a16:creationId xmlns:a16="http://schemas.microsoft.com/office/drawing/2014/main" xmlns="" id="{77447173-15F0-4600-BE5F-9E7B0F9C6562}"/>
            </a:ext>
          </a:extLst>
        </xdr:cNvPr>
        <xdr:cNvGrpSpPr/>
      </xdr:nvGrpSpPr>
      <xdr:grpSpPr>
        <a:xfrm>
          <a:off x="5136029" y="3925960"/>
          <a:ext cx="231322" cy="323850"/>
          <a:chOff x="4231327" y="2602310"/>
          <a:chExt cx="903072" cy="1672795"/>
        </a:xfrm>
      </xdr:grpSpPr>
      <xdr:sp macro="" textlink="">
        <xdr:nvSpPr>
          <xdr:cNvPr id="607" name="Овал 606">
            <a:extLst>
              <a:ext uri="{FF2B5EF4-FFF2-40B4-BE49-F238E27FC236}">
                <a16:creationId xmlns:a16="http://schemas.microsoft.com/office/drawing/2014/main" xmlns="" id="{A5CE59B0-023B-473C-851D-E65583224F0E}"/>
              </a:ext>
            </a:extLst>
          </xdr:cNvPr>
          <xdr:cNvSpPr/>
        </xdr:nvSpPr>
        <xdr:spPr>
          <a:xfrm rot="1123126">
            <a:off x="4613514" y="2602310"/>
            <a:ext cx="453089" cy="398084"/>
          </a:xfrm>
          <a:prstGeom prst="ellipse">
            <a:avLst/>
          </a:prstGeom>
          <a:solidFill>
            <a:schemeClr val="tx1"/>
          </a:solidFill>
          <a:ln w="952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ru-RU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ru-RU"/>
          </a:p>
        </xdr:txBody>
      </xdr:sp>
      <xdr:cxnSp macro="">
        <xdr:nvCxnSpPr>
          <xdr:cNvPr id="608" name="Прямая соединительная линия 607">
            <a:extLst>
              <a:ext uri="{FF2B5EF4-FFF2-40B4-BE49-F238E27FC236}">
                <a16:creationId xmlns:a16="http://schemas.microsoft.com/office/drawing/2014/main" xmlns="" id="{AEB61804-A4ED-49D7-B4FA-BC65242B3816}"/>
              </a:ext>
            </a:extLst>
          </xdr:cNvPr>
          <xdr:cNvCxnSpPr>
            <a:stCxn id="607" idx="4"/>
          </xdr:cNvCxnSpPr>
        </xdr:nvCxnSpPr>
        <xdr:spPr>
          <a:xfrm flipH="1">
            <a:off x="4629805" y="2989866"/>
            <a:ext cx="146375" cy="642305"/>
          </a:xfrm>
          <a:prstGeom prst="line">
            <a:avLst/>
          </a:prstGeom>
          <a:ln w="952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09" name="Прямая соединительная линия 608">
            <a:extLst>
              <a:ext uri="{FF2B5EF4-FFF2-40B4-BE49-F238E27FC236}">
                <a16:creationId xmlns:a16="http://schemas.microsoft.com/office/drawing/2014/main" xmlns="" id="{10F4DBCB-7D0B-4F69-808E-94AA64182E90}"/>
              </a:ext>
            </a:extLst>
          </xdr:cNvPr>
          <xdr:cNvCxnSpPr/>
        </xdr:nvCxnSpPr>
        <xdr:spPr>
          <a:xfrm>
            <a:off x="4633292" y="3624257"/>
            <a:ext cx="225015" cy="325421"/>
          </a:xfrm>
          <a:prstGeom prst="line">
            <a:avLst/>
          </a:prstGeom>
          <a:ln w="952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10" name="Прямая соединительная линия 609">
            <a:extLst>
              <a:ext uri="{FF2B5EF4-FFF2-40B4-BE49-F238E27FC236}">
                <a16:creationId xmlns:a16="http://schemas.microsoft.com/office/drawing/2014/main" xmlns="" id="{C7F9C37F-120D-40BB-88F8-1C0C797C0BBB}"/>
              </a:ext>
            </a:extLst>
          </xdr:cNvPr>
          <xdr:cNvCxnSpPr/>
        </xdr:nvCxnSpPr>
        <xdr:spPr>
          <a:xfrm flipH="1">
            <a:off x="4566020" y="3632177"/>
            <a:ext cx="63785" cy="379548"/>
          </a:xfrm>
          <a:prstGeom prst="line">
            <a:avLst/>
          </a:prstGeom>
          <a:ln w="952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11" name="Прямая соединительная линия 610">
            <a:extLst>
              <a:ext uri="{FF2B5EF4-FFF2-40B4-BE49-F238E27FC236}">
                <a16:creationId xmlns:a16="http://schemas.microsoft.com/office/drawing/2014/main" xmlns="" id="{28D40E36-655B-472A-B620-ECACD1AE3364}"/>
              </a:ext>
            </a:extLst>
          </xdr:cNvPr>
          <xdr:cNvCxnSpPr/>
        </xdr:nvCxnSpPr>
        <xdr:spPr>
          <a:xfrm flipH="1">
            <a:off x="4711718" y="3949684"/>
            <a:ext cx="154222" cy="325421"/>
          </a:xfrm>
          <a:prstGeom prst="line">
            <a:avLst/>
          </a:prstGeom>
          <a:ln w="952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12" name="Прямая соединительная линия 611">
            <a:extLst>
              <a:ext uri="{FF2B5EF4-FFF2-40B4-BE49-F238E27FC236}">
                <a16:creationId xmlns:a16="http://schemas.microsoft.com/office/drawing/2014/main" xmlns="" id="{300540C0-7095-43C4-A8B5-79DE7BD8E3D7}"/>
              </a:ext>
            </a:extLst>
          </xdr:cNvPr>
          <xdr:cNvCxnSpPr/>
        </xdr:nvCxnSpPr>
        <xdr:spPr>
          <a:xfrm flipH="1">
            <a:off x="4231327" y="4005233"/>
            <a:ext cx="332104" cy="93467"/>
          </a:xfrm>
          <a:prstGeom prst="line">
            <a:avLst/>
          </a:prstGeom>
          <a:ln w="952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13" name="Прямая соединительная линия 612">
            <a:extLst>
              <a:ext uri="{FF2B5EF4-FFF2-40B4-BE49-F238E27FC236}">
                <a16:creationId xmlns:a16="http://schemas.microsoft.com/office/drawing/2014/main" xmlns="" id="{123468C6-95FA-411C-A262-0EC70A183A22}"/>
              </a:ext>
            </a:extLst>
          </xdr:cNvPr>
          <xdr:cNvCxnSpPr/>
        </xdr:nvCxnSpPr>
        <xdr:spPr>
          <a:xfrm>
            <a:off x="4739469" y="3165244"/>
            <a:ext cx="148380" cy="191836"/>
          </a:xfrm>
          <a:prstGeom prst="line">
            <a:avLst/>
          </a:prstGeom>
          <a:ln w="952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14" name="Прямая соединительная линия 613">
            <a:extLst>
              <a:ext uri="{FF2B5EF4-FFF2-40B4-BE49-F238E27FC236}">
                <a16:creationId xmlns:a16="http://schemas.microsoft.com/office/drawing/2014/main" xmlns="" id="{0BF45D4B-68E8-4F58-9970-63319D4E1D52}"/>
              </a:ext>
            </a:extLst>
          </xdr:cNvPr>
          <xdr:cNvCxnSpPr/>
        </xdr:nvCxnSpPr>
        <xdr:spPr>
          <a:xfrm flipV="1">
            <a:off x="4887849" y="3252622"/>
            <a:ext cx="246550" cy="104459"/>
          </a:xfrm>
          <a:prstGeom prst="line">
            <a:avLst/>
          </a:prstGeom>
          <a:ln w="952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grpSp>
        <xdr:nvGrpSpPr>
          <xdr:cNvPr id="615" name="Группа 614">
            <a:extLst>
              <a:ext uri="{FF2B5EF4-FFF2-40B4-BE49-F238E27FC236}">
                <a16:creationId xmlns:a16="http://schemas.microsoft.com/office/drawing/2014/main" xmlns="" id="{BCD21067-2387-4DD1-96E0-4303E6C4753A}"/>
              </a:ext>
            </a:extLst>
          </xdr:cNvPr>
          <xdr:cNvGrpSpPr/>
        </xdr:nvGrpSpPr>
        <xdr:grpSpPr>
          <a:xfrm rot="6144631">
            <a:off x="4417421" y="3200744"/>
            <a:ext cx="354027" cy="242518"/>
            <a:chOff x="4329802" y="3134893"/>
            <a:chExt cx="354027" cy="242516"/>
          </a:xfrm>
          <a:solidFill>
            <a:schemeClr val="bg1"/>
          </a:solidFill>
        </xdr:grpSpPr>
        <xdr:cxnSp macro="">
          <xdr:nvCxnSpPr>
            <xdr:cNvPr id="656" name="Прямая соединительная линия 655">
              <a:extLst>
                <a:ext uri="{FF2B5EF4-FFF2-40B4-BE49-F238E27FC236}">
                  <a16:creationId xmlns:a16="http://schemas.microsoft.com/office/drawing/2014/main" xmlns="" id="{A80CE5EC-08C7-4D7A-A944-9861827EF8AD}"/>
                </a:ext>
              </a:extLst>
            </xdr:cNvPr>
            <xdr:cNvCxnSpPr/>
          </xdr:nvCxnSpPr>
          <xdr:spPr>
            <a:xfrm rot="15455369" flipH="1">
              <a:off x="4245514" y="3219181"/>
              <a:ext cx="242516" cy="73939"/>
            </a:xfrm>
            <a:prstGeom prst="line">
              <a:avLst/>
            </a:prstGeom>
            <a:grpFill/>
            <a:ln w="9525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657" name="Прямая соединительная линия 656">
              <a:extLst>
                <a:ext uri="{FF2B5EF4-FFF2-40B4-BE49-F238E27FC236}">
                  <a16:creationId xmlns:a16="http://schemas.microsoft.com/office/drawing/2014/main" xmlns="" id="{9CB40CEF-CB5F-493A-9723-F7F657F0A87F}"/>
                </a:ext>
              </a:extLst>
            </xdr:cNvPr>
            <xdr:cNvCxnSpPr/>
          </xdr:nvCxnSpPr>
          <xdr:spPr>
            <a:xfrm rot="15455369">
              <a:off x="4527697" y="3182780"/>
              <a:ext cx="49030" cy="263234"/>
            </a:xfrm>
            <a:prstGeom prst="line">
              <a:avLst/>
            </a:prstGeom>
            <a:grpFill/>
            <a:ln w="9525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3</xdr:col>
      <xdr:colOff>375397</xdr:colOff>
      <xdr:row>8</xdr:row>
      <xdr:rowOff>753339</xdr:rowOff>
    </xdr:from>
    <xdr:to>
      <xdr:col>5</xdr:col>
      <xdr:colOff>171783</xdr:colOff>
      <xdr:row>9</xdr:row>
      <xdr:rowOff>1109382</xdr:rowOff>
    </xdr:to>
    <xdr:sp macro="" textlink="">
      <xdr:nvSpPr>
        <xdr:cNvPr id="660" name="Прямоугольник 659"/>
        <xdr:cNvSpPr/>
      </xdr:nvSpPr>
      <xdr:spPr>
        <a:xfrm>
          <a:off x="5149103" y="6401104"/>
          <a:ext cx="1690180" cy="1185278"/>
        </a:xfrm>
        <a:prstGeom prst="rect">
          <a:avLst/>
        </a:prstGeom>
        <a:solidFill>
          <a:schemeClr val="bg1">
            <a:alpha val="0"/>
          </a:schemeClr>
        </a:solidFill>
        <a:ln>
          <a:solidFill>
            <a:schemeClr val="bg1">
              <a:alpha val="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ru-RU" sz="1100">
              <a:solidFill>
                <a:sysClr val="windowText" lastClr="000000"/>
              </a:solidFill>
            </a:rPr>
            <a:t>Рассматривается сразу пакет входящих документов.</a:t>
          </a:r>
        </a:p>
        <a:p>
          <a:pPr algn="ctr"/>
          <a:r>
            <a:rPr lang="ru-RU" sz="1100">
              <a:solidFill>
                <a:sysClr val="windowText" lastClr="000000"/>
              </a:solidFill>
            </a:rPr>
            <a:t>2 раза в день пакеты данных документов забираются секретарем.</a:t>
          </a:r>
          <a:endParaRPr lang="ru-RU" sz="28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</xdr:col>
      <xdr:colOff>164760</xdr:colOff>
      <xdr:row>8</xdr:row>
      <xdr:rowOff>71437</xdr:rowOff>
    </xdr:from>
    <xdr:to>
      <xdr:col>4</xdr:col>
      <xdr:colOff>1023802</xdr:colOff>
      <xdr:row>8</xdr:row>
      <xdr:rowOff>768686</xdr:rowOff>
    </xdr:to>
    <xdr:grpSp>
      <xdr:nvGrpSpPr>
        <xdr:cNvPr id="661" name="Группа 660"/>
        <xdr:cNvGrpSpPr/>
      </xdr:nvGrpSpPr>
      <xdr:grpSpPr>
        <a:xfrm>
          <a:off x="5617823" y="6488906"/>
          <a:ext cx="859042" cy="697249"/>
          <a:chOff x="6356859" y="5319099"/>
          <a:chExt cx="871412" cy="697249"/>
        </a:xfrm>
      </xdr:grpSpPr>
      <xdr:sp macro="" textlink="">
        <xdr:nvSpPr>
          <xdr:cNvPr id="662" name="Полилиния 661"/>
          <xdr:cNvSpPr/>
        </xdr:nvSpPr>
        <xdr:spPr>
          <a:xfrm>
            <a:off x="6356859" y="5319099"/>
            <a:ext cx="871412" cy="697249"/>
          </a:xfrm>
          <a:custGeom>
            <a:avLst/>
            <a:gdLst>
              <a:gd name="connsiteX0" fmla="*/ 0 w 871412"/>
              <a:gd name="connsiteY0" fmla="*/ 556401 h 610829"/>
              <a:gd name="connsiteX1" fmla="*/ 217714 w 871412"/>
              <a:gd name="connsiteY1" fmla="*/ 474758 h 610829"/>
              <a:gd name="connsiteX2" fmla="*/ 326571 w 871412"/>
              <a:gd name="connsiteY2" fmla="*/ 52936 h 610829"/>
              <a:gd name="connsiteX3" fmla="*/ 462643 w 871412"/>
              <a:gd name="connsiteY3" fmla="*/ 12115 h 610829"/>
              <a:gd name="connsiteX4" fmla="*/ 517071 w 871412"/>
              <a:gd name="connsiteY4" fmla="*/ 107365 h 610829"/>
              <a:gd name="connsiteX5" fmla="*/ 585107 w 871412"/>
              <a:gd name="connsiteY5" fmla="*/ 529186 h 610829"/>
              <a:gd name="connsiteX6" fmla="*/ 870857 w 871412"/>
              <a:gd name="connsiteY6" fmla="*/ 610829 h 610829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</a:cxnLst>
            <a:rect l="l" t="t" r="r" b="b"/>
            <a:pathLst>
              <a:path w="871412" h="610829">
                <a:moveTo>
                  <a:pt x="0" y="556401"/>
                </a:moveTo>
                <a:cubicBezTo>
                  <a:pt x="81643" y="557535"/>
                  <a:pt x="163286" y="558669"/>
                  <a:pt x="217714" y="474758"/>
                </a:cubicBezTo>
                <a:cubicBezTo>
                  <a:pt x="272143" y="390847"/>
                  <a:pt x="285750" y="130043"/>
                  <a:pt x="326571" y="52936"/>
                </a:cubicBezTo>
                <a:cubicBezTo>
                  <a:pt x="367392" y="-24171"/>
                  <a:pt x="430893" y="3044"/>
                  <a:pt x="462643" y="12115"/>
                </a:cubicBezTo>
                <a:cubicBezTo>
                  <a:pt x="494393" y="21186"/>
                  <a:pt x="496660" y="21186"/>
                  <a:pt x="517071" y="107365"/>
                </a:cubicBezTo>
                <a:cubicBezTo>
                  <a:pt x="537482" y="193543"/>
                  <a:pt x="526143" y="445275"/>
                  <a:pt x="585107" y="529186"/>
                </a:cubicBezTo>
                <a:cubicBezTo>
                  <a:pt x="644071" y="613097"/>
                  <a:pt x="884464" y="529186"/>
                  <a:pt x="870857" y="610829"/>
                </a:cubicBezTo>
              </a:path>
            </a:pathLst>
          </a:custGeom>
          <a:noFill/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ru-RU" sz="1100"/>
          </a:p>
        </xdr:txBody>
      </xdr:sp>
      <xdr:cxnSp macro="">
        <xdr:nvCxnSpPr>
          <xdr:cNvPr id="663" name="Прямая соединительная линия 662"/>
          <xdr:cNvCxnSpPr>
            <a:stCxn id="662" idx="3"/>
          </xdr:cNvCxnSpPr>
        </xdr:nvCxnSpPr>
        <xdr:spPr>
          <a:xfrm flipH="1">
            <a:off x="6646010" y="5332928"/>
            <a:ext cx="173492" cy="185909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64" name="Прямая соединительная линия 663"/>
          <xdr:cNvCxnSpPr>
            <a:stCxn id="662" idx="4"/>
          </xdr:cNvCxnSpPr>
        </xdr:nvCxnSpPr>
        <xdr:spPr>
          <a:xfrm flipH="1">
            <a:off x="6634104" y="5441654"/>
            <a:ext cx="239826" cy="237917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65" name="Прямая соединительная линия 664"/>
          <xdr:cNvCxnSpPr/>
        </xdr:nvCxnSpPr>
        <xdr:spPr>
          <a:xfrm flipH="1">
            <a:off x="6593159" y="5632154"/>
            <a:ext cx="304003" cy="291931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66" name="Прямая соединительная линия 665"/>
          <xdr:cNvCxnSpPr/>
        </xdr:nvCxnSpPr>
        <xdr:spPr>
          <a:xfrm flipH="1">
            <a:off x="6802244" y="5836593"/>
            <a:ext cx="104212" cy="92139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6</xdr:col>
      <xdr:colOff>225718</xdr:colOff>
      <xdr:row>7</xdr:row>
      <xdr:rowOff>753337</xdr:rowOff>
    </xdr:from>
    <xdr:to>
      <xdr:col>6</xdr:col>
      <xdr:colOff>1927104</xdr:colOff>
      <xdr:row>8</xdr:row>
      <xdr:rowOff>408214</xdr:rowOff>
    </xdr:to>
    <xdr:sp macro="" textlink="">
      <xdr:nvSpPr>
        <xdr:cNvPr id="667" name="Прямоугольник 666"/>
        <xdr:cNvSpPr/>
      </xdr:nvSpPr>
      <xdr:spPr>
        <a:xfrm>
          <a:off x="7546361" y="5502230"/>
          <a:ext cx="1701386" cy="825091"/>
        </a:xfrm>
        <a:prstGeom prst="rect">
          <a:avLst/>
        </a:prstGeom>
        <a:solidFill>
          <a:schemeClr val="bg1">
            <a:alpha val="0"/>
          </a:schemeClr>
        </a:solidFill>
        <a:ln>
          <a:solidFill>
            <a:schemeClr val="bg1">
              <a:alpha val="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ru-RU" sz="1100">
              <a:solidFill>
                <a:sysClr val="windowText" lastClr="000000"/>
              </a:solidFill>
            </a:rPr>
            <a:t>Рассмотренные директором</a:t>
          </a:r>
          <a:r>
            <a:rPr lang="ru-RU" sz="1100" baseline="0">
              <a:solidFill>
                <a:sysClr val="windowText" lastClr="000000"/>
              </a:solidFill>
            </a:rPr>
            <a:t> документы выносятся пакетом</a:t>
          </a:r>
          <a:endParaRPr lang="ru-RU" sz="1100">
            <a:solidFill>
              <a:sysClr val="windowText" lastClr="000000"/>
            </a:solidFill>
          </a:endParaRPr>
        </a:p>
        <a:p>
          <a:pPr algn="ctr"/>
          <a:r>
            <a:rPr lang="ru-RU" sz="1100">
              <a:solidFill>
                <a:sysClr val="windowText" lastClr="000000"/>
              </a:solidFill>
            </a:rPr>
            <a:t>2 раза в день.</a:t>
          </a:r>
          <a:endParaRPr lang="ru-RU" sz="28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7</xdr:col>
      <xdr:colOff>13607</xdr:colOff>
      <xdr:row>6</xdr:row>
      <xdr:rowOff>734786</xdr:rowOff>
    </xdr:from>
    <xdr:to>
      <xdr:col>8</xdr:col>
      <xdr:colOff>0</xdr:colOff>
      <xdr:row>8</xdr:row>
      <xdr:rowOff>449036</xdr:rowOff>
    </xdr:to>
    <xdr:cxnSp macro="">
      <xdr:nvCxnSpPr>
        <xdr:cNvPr id="674" name="Прямая со стрелкой 673"/>
        <xdr:cNvCxnSpPr/>
      </xdr:nvCxnSpPr>
      <xdr:spPr>
        <a:xfrm>
          <a:off x="9388928" y="3891643"/>
          <a:ext cx="762001" cy="2476500"/>
        </a:xfrm>
        <a:prstGeom prst="straightConnector1">
          <a:avLst/>
        </a:prstGeom>
        <a:ln>
          <a:tailEnd type="stealth" w="lg" len="lg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312965</xdr:colOff>
      <xdr:row>6</xdr:row>
      <xdr:rowOff>1564822</xdr:rowOff>
    </xdr:from>
    <xdr:to>
      <xdr:col>8</xdr:col>
      <xdr:colOff>89807</xdr:colOff>
      <xdr:row>7</xdr:row>
      <xdr:rowOff>487136</xdr:rowOff>
    </xdr:to>
    <xdr:sp macro="" textlink="">
      <xdr:nvSpPr>
        <xdr:cNvPr id="687" name="Прямоугольник 686"/>
        <xdr:cNvSpPr/>
      </xdr:nvSpPr>
      <xdr:spPr>
        <a:xfrm>
          <a:off x="9688286" y="4721679"/>
          <a:ext cx="552450" cy="514350"/>
        </a:xfrm>
        <a:prstGeom prst="rect">
          <a:avLst/>
        </a:prstGeom>
        <a:solidFill>
          <a:schemeClr val="bg1">
            <a:alpha val="0"/>
          </a:schemeClr>
        </a:solidFill>
        <a:ln>
          <a:solidFill>
            <a:schemeClr val="bg1">
              <a:alpha val="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2800">
              <a:solidFill>
                <a:sysClr val="windowText" lastClr="000000"/>
              </a:solidFill>
            </a:rPr>
            <a:t>@</a:t>
          </a:r>
          <a:endParaRPr lang="ru-RU" sz="28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8</xdr:col>
      <xdr:colOff>1836964</xdr:colOff>
      <xdr:row>8</xdr:row>
      <xdr:rowOff>326572</xdr:rowOff>
    </xdr:from>
    <xdr:to>
      <xdr:col>10</xdr:col>
      <xdr:colOff>13607</xdr:colOff>
      <xdr:row>9</xdr:row>
      <xdr:rowOff>353786</xdr:rowOff>
    </xdr:to>
    <xdr:cxnSp macro="">
      <xdr:nvCxnSpPr>
        <xdr:cNvPr id="688" name="Прямая со стрелкой 687"/>
        <xdr:cNvCxnSpPr/>
      </xdr:nvCxnSpPr>
      <xdr:spPr>
        <a:xfrm>
          <a:off x="11987893" y="6245679"/>
          <a:ext cx="748393" cy="857250"/>
        </a:xfrm>
        <a:prstGeom prst="straightConnector1">
          <a:avLst/>
        </a:prstGeom>
        <a:ln>
          <a:prstDash val="lgDash"/>
          <a:tailEnd type="stealth" w="lg" len="lg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299356</xdr:colOff>
      <xdr:row>8</xdr:row>
      <xdr:rowOff>326572</xdr:rowOff>
    </xdr:from>
    <xdr:to>
      <xdr:col>10</xdr:col>
      <xdr:colOff>136070</xdr:colOff>
      <xdr:row>8</xdr:row>
      <xdr:rowOff>631372</xdr:rowOff>
    </xdr:to>
    <xdr:grpSp>
      <xdr:nvGrpSpPr>
        <xdr:cNvPr id="689" name="Группа 688"/>
        <xdr:cNvGrpSpPr/>
      </xdr:nvGrpSpPr>
      <xdr:grpSpPr>
        <a:xfrm>
          <a:off x="12288950" y="6744041"/>
          <a:ext cx="551089" cy="304800"/>
          <a:chOff x="73328893" y="22356531"/>
          <a:chExt cx="1619250" cy="911683"/>
        </a:xfrm>
      </xdr:grpSpPr>
      <xdr:sp macro="" textlink="">
        <xdr:nvSpPr>
          <xdr:cNvPr id="690" name="Арка 689"/>
          <xdr:cNvSpPr/>
        </xdr:nvSpPr>
        <xdr:spPr>
          <a:xfrm>
            <a:off x="73328893" y="22356531"/>
            <a:ext cx="1619250" cy="802821"/>
          </a:xfrm>
          <a:prstGeom prst="blockArc">
            <a:avLst/>
          </a:prstGeom>
          <a:solidFill>
            <a:schemeClr val="bg1"/>
          </a:solidFill>
          <a:ln w="254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ru-RU" sz="1100">
              <a:solidFill>
                <a:schemeClr val="tx1"/>
              </a:solidFill>
            </a:endParaRPr>
          </a:p>
        </xdr:txBody>
      </xdr:sp>
      <xdr:sp macro="" textlink="">
        <xdr:nvSpPr>
          <xdr:cNvPr id="691" name="Трапеция 690"/>
          <xdr:cNvSpPr/>
        </xdr:nvSpPr>
        <xdr:spPr>
          <a:xfrm>
            <a:off x="73601035" y="22683107"/>
            <a:ext cx="1074965" cy="585107"/>
          </a:xfrm>
          <a:prstGeom prst="trapezoid">
            <a:avLst/>
          </a:prstGeom>
          <a:solidFill>
            <a:schemeClr val="bg1"/>
          </a:solidFill>
          <a:ln w="254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ru-RU" sz="1100"/>
          </a:p>
        </xdr:txBody>
      </xdr:sp>
      <xdr:sp macro="" textlink="">
        <xdr:nvSpPr>
          <xdr:cNvPr id="692" name="Овал 691"/>
          <xdr:cNvSpPr/>
        </xdr:nvSpPr>
        <xdr:spPr>
          <a:xfrm>
            <a:off x="73914000" y="22764750"/>
            <a:ext cx="421821" cy="381000"/>
          </a:xfrm>
          <a:prstGeom prst="ellipse">
            <a:avLst/>
          </a:prstGeom>
          <a:solidFill>
            <a:schemeClr val="bg1"/>
          </a:solidFill>
          <a:ln w="254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ru-RU" sz="1100"/>
          </a:p>
        </xdr:txBody>
      </xdr:sp>
    </xdr:grpSp>
    <xdr:clientData/>
  </xdr:twoCellAnchor>
  <xdr:twoCellAnchor>
    <xdr:from>
      <xdr:col>8</xdr:col>
      <xdr:colOff>1385454</xdr:colOff>
      <xdr:row>9</xdr:row>
      <xdr:rowOff>17319</xdr:rowOff>
    </xdr:from>
    <xdr:to>
      <xdr:col>12</xdr:col>
      <xdr:colOff>953</xdr:colOff>
      <xdr:row>10</xdr:row>
      <xdr:rowOff>462643</xdr:rowOff>
    </xdr:to>
    <xdr:sp macro="" textlink="">
      <xdr:nvSpPr>
        <xdr:cNvPr id="16" name="Полилиния 15"/>
        <xdr:cNvSpPr/>
      </xdr:nvSpPr>
      <xdr:spPr>
        <a:xfrm>
          <a:off x="11533909" y="7204364"/>
          <a:ext cx="3966817" cy="1467097"/>
        </a:xfrm>
        <a:custGeom>
          <a:avLst/>
          <a:gdLst>
            <a:gd name="connsiteX0" fmla="*/ 0 w 3878989"/>
            <a:gd name="connsiteY0" fmla="*/ 0 h 1319893"/>
            <a:gd name="connsiteX1" fmla="*/ 503464 w 3878989"/>
            <a:gd name="connsiteY1" fmla="*/ 966107 h 1319893"/>
            <a:gd name="connsiteX2" fmla="*/ 1442357 w 3878989"/>
            <a:gd name="connsiteY2" fmla="*/ 1292678 h 1319893"/>
            <a:gd name="connsiteX3" fmla="*/ 3878036 w 3878989"/>
            <a:gd name="connsiteY3" fmla="*/ 1319893 h 1319893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3878989" h="1319893">
              <a:moveTo>
                <a:pt x="0" y="0"/>
              </a:moveTo>
              <a:cubicBezTo>
                <a:pt x="131535" y="375330"/>
                <a:pt x="263071" y="750661"/>
                <a:pt x="503464" y="966107"/>
              </a:cubicBezTo>
              <a:cubicBezTo>
                <a:pt x="743857" y="1181553"/>
                <a:pt x="879928" y="1233714"/>
                <a:pt x="1442357" y="1292678"/>
              </a:cubicBezTo>
              <a:cubicBezTo>
                <a:pt x="2004786" y="1351642"/>
                <a:pt x="3927929" y="1247322"/>
                <a:pt x="3878036" y="1319893"/>
              </a:cubicBezTo>
            </a:path>
          </a:pathLst>
        </a:custGeom>
        <a:ln>
          <a:prstDash val="lgDash"/>
          <a:tailEnd type="stealth" w="lg" len="lg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8</xdr:col>
      <xdr:colOff>1823356</xdr:colOff>
      <xdr:row>9</xdr:row>
      <xdr:rowOff>299357</xdr:rowOff>
    </xdr:from>
    <xdr:to>
      <xdr:col>9</xdr:col>
      <xdr:colOff>530678</xdr:colOff>
      <xdr:row>9</xdr:row>
      <xdr:rowOff>604157</xdr:rowOff>
    </xdr:to>
    <xdr:grpSp>
      <xdr:nvGrpSpPr>
        <xdr:cNvPr id="693" name="Группа 692"/>
        <xdr:cNvGrpSpPr/>
      </xdr:nvGrpSpPr>
      <xdr:grpSpPr>
        <a:xfrm>
          <a:off x="11967481" y="7943170"/>
          <a:ext cx="552791" cy="304800"/>
          <a:chOff x="73328893" y="22356531"/>
          <a:chExt cx="1619250" cy="911683"/>
        </a:xfrm>
      </xdr:grpSpPr>
      <xdr:sp macro="" textlink="">
        <xdr:nvSpPr>
          <xdr:cNvPr id="694" name="Арка 693"/>
          <xdr:cNvSpPr/>
        </xdr:nvSpPr>
        <xdr:spPr>
          <a:xfrm>
            <a:off x="73328893" y="22356531"/>
            <a:ext cx="1619250" cy="802821"/>
          </a:xfrm>
          <a:prstGeom prst="blockArc">
            <a:avLst/>
          </a:prstGeom>
          <a:solidFill>
            <a:schemeClr val="bg1"/>
          </a:solidFill>
          <a:ln w="254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ru-RU" sz="1100">
              <a:solidFill>
                <a:schemeClr val="tx1"/>
              </a:solidFill>
            </a:endParaRPr>
          </a:p>
        </xdr:txBody>
      </xdr:sp>
      <xdr:sp macro="" textlink="">
        <xdr:nvSpPr>
          <xdr:cNvPr id="695" name="Трапеция 694"/>
          <xdr:cNvSpPr/>
        </xdr:nvSpPr>
        <xdr:spPr>
          <a:xfrm>
            <a:off x="73601035" y="22683107"/>
            <a:ext cx="1074965" cy="585107"/>
          </a:xfrm>
          <a:prstGeom prst="trapezoid">
            <a:avLst/>
          </a:prstGeom>
          <a:solidFill>
            <a:schemeClr val="bg1"/>
          </a:solidFill>
          <a:ln w="254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ru-RU" sz="1100"/>
          </a:p>
        </xdr:txBody>
      </xdr:sp>
      <xdr:sp macro="" textlink="">
        <xdr:nvSpPr>
          <xdr:cNvPr id="696" name="Овал 695"/>
          <xdr:cNvSpPr/>
        </xdr:nvSpPr>
        <xdr:spPr>
          <a:xfrm>
            <a:off x="73914000" y="22764750"/>
            <a:ext cx="421821" cy="381000"/>
          </a:xfrm>
          <a:prstGeom prst="ellipse">
            <a:avLst/>
          </a:prstGeom>
          <a:solidFill>
            <a:schemeClr val="bg1"/>
          </a:solidFill>
          <a:ln w="254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ru-RU" sz="1100"/>
          </a:p>
        </xdr:txBody>
      </xdr:sp>
    </xdr:grpSp>
    <xdr:clientData/>
  </xdr:twoCellAnchor>
  <xdr:twoCellAnchor>
    <xdr:from>
      <xdr:col>11</xdr:col>
      <xdr:colOff>17318</xdr:colOff>
      <xdr:row>8</xdr:row>
      <xdr:rowOff>329046</xdr:rowOff>
    </xdr:from>
    <xdr:to>
      <xdr:col>14</xdr:col>
      <xdr:colOff>0</xdr:colOff>
      <xdr:row>9</xdr:row>
      <xdr:rowOff>554182</xdr:rowOff>
    </xdr:to>
    <xdr:cxnSp macro="">
      <xdr:nvCxnSpPr>
        <xdr:cNvPr id="697" name="Прямая со стрелкой 696"/>
        <xdr:cNvCxnSpPr/>
      </xdr:nvCxnSpPr>
      <xdr:spPr>
        <a:xfrm flipV="1">
          <a:off x="14841682" y="6286501"/>
          <a:ext cx="3671454" cy="1454726"/>
        </a:xfrm>
        <a:prstGeom prst="straightConnector1">
          <a:avLst/>
        </a:prstGeom>
        <a:ln>
          <a:prstDash val="lgDash"/>
          <a:tailEnd type="stealth" w="lg" len="lg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18555</xdr:colOff>
      <xdr:row>8</xdr:row>
      <xdr:rowOff>554181</xdr:rowOff>
    </xdr:from>
    <xdr:to>
      <xdr:col>13</xdr:col>
      <xdr:colOff>831273</xdr:colOff>
      <xdr:row>10</xdr:row>
      <xdr:rowOff>291937</xdr:rowOff>
    </xdr:to>
    <xdr:cxnSp macro="">
      <xdr:nvCxnSpPr>
        <xdr:cNvPr id="698" name="Прямая со стрелкой 697"/>
        <xdr:cNvCxnSpPr/>
      </xdr:nvCxnSpPr>
      <xdr:spPr>
        <a:xfrm flipV="1">
          <a:off x="17544555" y="6511636"/>
          <a:ext cx="812718" cy="1244437"/>
        </a:xfrm>
        <a:prstGeom prst="straightConnector1">
          <a:avLst/>
        </a:prstGeom>
        <a:ln>
          <a:prstDash val="lgDash"/>
          <a:tailEnd type="stealth" w="lg" len="lg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538101</xdr:colOff>
      <xdr:row>8</xdr:row>
      <xdr:rowOff>629639</xdr:rowOff>
    </xdr:from>
    <xdr:to>
      <xdr:col>12</xdr:col>
      <xdr:colOff>1094262</xdr:colOff>
      <xdr:row>8</xdr:row>
      <xdr:rowOff>1145226</xdr:rowOff>
    </xdr:to>
    <xdr:sp macro="" textlink="">
      <xdr:nvSpPr>
        <xdr:cNvPr id="699" name="Прямоугольник 698"/>
        <xdr:cNvSpPr/>
      </xdr:nvSpPr>
      <xdr:spPr>
        <a:xfrm>
          <a:off x="16037874" y="6587094"/>
          <a:ext cx="556161" cy="515587"/>
        </a:xfrm>
        <a:prstGeom prst="rect">
          <a:avLst/>
        </a:prstGeom>
        <a:solidFill>
          <a:schemeClr val="bg1">
            <a:alpha val="0"/>
          </a:schemeClr>
        </a:solidFill>
        <a:ln>
          <a:solidFill>
            <a:schemeClr val="bg1">
              <a:alpha val="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2800">
              <a:solidFill>
                <a:sysClr val="windowText" lastClr="000000"/>
              </a:solidFill>
            </a:rPr>
            <a:t>@</a:t>
          </a:r>
          <a:endParaRPr lang="ru-RU" sz="28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12</xdr:col>
      <xdr:colOff>2015094</xdr:colOff>
      <xdr:row>9</xdr:row>
      <xdr:rowOff>142257</xdr:rowOff>
    </xdr:from>
    <xdr:to>
      <xdr:col>13</xdr:col>
      <xdr:colOff>545028</xdr:colOff>
      <xdr:row>9</xdr:row>
      <xdr:rowOff>657844</xdr:rowOff>
    </xdr:to>
    <xdr:sp macro="" textlink="">
      <xdr:nvSpPr>
        <xdr:cNvPr id="700" name="Прямоугольник 699"/>
        <xdr:cNvSpPr/>
      </xdr:nvSpPr>
      <xdr:spPr>
        <a:xfrm>
          <a:off x="17513630" y="6891400"/>
          <a:ext cx="679862" cy="515587"/>
        </a:xfrm>
        <a:prstGeom prst="rect">
          <a:avLst/>
        </a:prstGeom>
        <a:solidFill>
          <a:schemeClr val="bg1">
            <a:alpha val="0"/>
          </a:schemeClr>
        </a:solidFill>
        <a:ln>
          <a:solidFill>
            <a:schemeClr val="bg1">
              <a:alpha val="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2800">
              <a:solidFill>
                <a:sysClr val="windowText" lastClr="000000"/>
              </a:solidFill>
            </a:rPr>
            <a:t>@</a:t>
          </a:r>
          <a:endParaRPr lang="ru-RU" sz="28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15</xdr:col>
      <xdr:colOff>17318</xdr:colOff>
      <xdr:row>6</xdr:row>
      <xdr:rowOff>1676400</xdr:rowOff>
    </xdr:from>
    <xdr:to>
      <xdr:col>15</xdr:col>
      <xdr:colOff>781050</xdr:colOff>
      <xdr:row>8</xdr:row>
      <xdr:rowOff>348837</xdr:rowOff>
    </xdr:to>
    <xdr:cxnSp macro="">
      <xdr:nvCxnSpPr>
        <xdr:cNvPr id="701" name="Прямая со стрелкой 700"/>
        <xdr:cNvCxnSpPr/>
      </xdr:nvCxnSpPr>
      <xdr:spPr>
        <a:xfrm flipV="1">
          <a:off x="20343668" y="4838700"/>
          <a:ext cx="763732" cy="1691862"/>
        </a:xfrm>
        <a:prstGeom prst="straightConnector1">
          <a:avLst/>
        </a:prstGeom>
        <a:ln>
          <a:tailEnd type="stealth" w="lg" len="lg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198504</xdr:colOff>
      <xdr:row>7</xdr:row>
      <xdr:rowOff>60735</xdr:rowOff>
    </xdr:from>
    <xdr:to>
      <xdr:col>14</xdr:col>
      <xdr:colOff>1042640</xdr:colOff>
      <xdr:row>7</xdr:row>
      <xdr:rowOff>736147</xdr:rowOff>
    </xdr:to>
    <xdr:sp macro="" textlink="">
      <xdr:nvSpPr>
        <xdr:cNvPr id="714" name="Прямоугольник 713"/>
        <xdr:cNvSpPr/>
      </xdr:nvSpPr>
      <xdr:spPr>
        <a:xfrm>
          <a:off x="17819754" y="5070885"/>
          <a:ext cx="1701386" cy="675412"/>
        </a:xfrm>
        <a:prstGeom prst="rect">
          <a:avLst/>
        </a:prstGeom>
        <a:solidFill>
          <a:schemeClr val="bg1">
            <a:alpha val="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ru-RU" sz="1100">
              <a:solidFill>
                <a:sysClr val="windowText" lastClr="000000"/>
              </a:solidFill>
            </a:rPr>
            <a:t>Возврат проекта письма-ответа, если обнаружены ошибки</a:t>
          </a:r>
          <a:endParaRPr lang="ru-RU" sz="28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</xdr:col>
      <xdr:colOff>138174</xdr:colOff>
      <xdr:row>7</xdr:row>
      <xdr:rowOff>10730</xdr:rowOff>
    </xdr:from>
    <xdr:to>
      <xdr:col>2</xdr:col>
      <xdr:colOff>835818</xdr:colOff>
      <xdr:row>7</xdr:row>
      <xdr:rowOff>673894</xdr:rowOff>
    </xdr:to>
    <xdr:sp macro="" textlink="">
      <xdr:nvSpPr>
        <xdr:cNvPr id="729" name="Пятно 1 728"/>
        <xdr:cNvSpPr/>
      </xdr:nvSpPr>
      <xdr:spPr>
        <a:xfrm>
          <a:off x="2995674" y="5011355"/>
          <a:ext cx="697644" cy="663164"/>
        </a:xfrm>
        <a:prstGeom prst="irregularSeal1">
          <a:avLst/>
        </a:prstGeom>
        <a:solidFill>
          <a:srgbClr val="DB1F0B">
            <a:alpha val="63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ru-RU" sz="1600" b="1">
              <a:solidFill>
                <a:schemeClr val="tx1"/>
              </a:solidFill>
            </a:rPr>
            <a:t>1</a:t>
          </a:r>
        </a:p>
      </xdr:txBody>
    </xdr:sp>
    <xdr:clientData/>
  </xdr:twoCellAnchor>
  <xdr:twoCellAnchor>
    <xdr:from>
      <xdr:col>14</xdr:col>
      <xdr:colOff>1042640</xdr:colOff>
      <xdr:row>7</xdr:row>
      <xdr:rowOff>368162</xdr:rowOff>
    </xdr:from>
    <xdr:to>
      <xdr:col>14</xdr:col>
      <xdr:colOff>1271380</xdr:colOff>
      <xdr:row>7</xdr:row>
      <xdr:rowOff>398441</xdr:rowOff>
    </xdr:to>
    <xdr:cxnSp macro="">
      <xdr:nvCxnSpPr>
        <xdr:cNvPr id="29" name="Прямая соединительная линия 28"/>
        <xdr:cNvCxnSpPr>
          <a:stCxn id="714" idx="3"/>
        </xdr:cNvCxnSpPr>
      </xdr:nvCxnSpPr>
      <xdr:spPr>
        <a:xfrm flipV="1">
          <a:off x="19521140" y="5378312"/>
          <a:ext cx="228740" cy="30279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9525</xdr:colOff>
      <xdr:row>6</xdr:row>
      <xdr:rowOff>857250</xdr:rowOff>
    </xdr:from>
    <xdr:to>
      <xdr:col>17</xdr:col>
      <xdr:colOff>619125</xdr:colOff>
      <xdr:row>7</xdr:row>
      <xdr:rowOff>600075</xdr:rowOff>
    </xdr:to>
    <xdr:cxnSp macro="">
      <xdr:nvCxnSpPr>
        <xdr:cNvPr id="730" name="Прямая со стрелкой 729"/>
        <xdr:cNvCxnSpPr/>
      </xdr:nvCxnSpPr>
      <xdr:spPr>
        <a:xfrm>
          <a:off x="22888575" y="4019550"/>
          <a:ext cx="609600" cy="1590675"/>
        </a:xfrm>
        <a:prstGeom prst="straightConnector1">
          <a:avLst/>
        </a:prstGeom>
        <a:ln>
          <a:tailEnd type="stealth" w="lg" len="lg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278866</xdr:colOff>
      <xdr:row>6</xdr:row>
      <xdr:rowOff>1051483</xdr:rowOff>
    </xdr:from>
    <xdr:to>
      <xdr:col>17</xdr:col>
      <xdr:colOff>510188</xdr:colOff>
      <xdr:row>6</xdr:row>
      <xdr:rowOff>1374097</xdr:rowOff>
    </xdr:to>
    <xdr:grpSp>
      <xdr:nvGrpSpPr>
        <xdr:cNvPr id="731" name="Группа 730">
          <a:extLst>
            <a:ext uri="{FF2B5EF4-FFF2-40B4-BE49-F238E27FC236}">
              <a16:creationId xmlns:a16="http://schemas.microsoft.com/office/drawing/2014/main" xmlns="" id="{77447173-15F0-4600-BE5F-9E7B0F9C6562}"/>
            </a:ext>
          </a:extLst>
        </xdr:cNvPr>
        <xdr:cNvGrpSpPr/>
      </xdr:nvGrpSpPr>
      <xdr:grpSpPr>
        <a:xfrm>
          <a:off x="23162679" y="4206639"/>
          <a:ext cx="231322" cy="322614"/>
          <a:chOff x="4231327" y="2602310"/>
          <a:chExt cx="903072" cy="1672795"/>
        </a:xfrm>
      </xdr:grpSpPr>
      <xdr:sp macro="" textlink="">
        <xdr:nvSpPr>
          <xdr:cNvPr id="732" name="Овал 731">
            <a:extLst>
              <a:ext uri="{FF2B5EF4-FFF2-40B4-BE49-F238E27FC236}">
                <a16:creationId xmlns:a16="http://schemas.microsoft.com/office/drawing/2014/main" xmlns="" id="{A5CE59B0-023B-473C-851D-E65583224F0E}"/>
              </a:ext>
            </a:extLst>
          </xdr:cNvPr>
          <xdr:cNvSpPr/>
        </xdr:nvSpPr>
        <xdr:spPr>
          <a:xfrm rot="1123126">
            <a:off x="4613514" y="2602310"/>
            <a:ext cx="453089" cy="398084"/>
          </a:xfrm>
          <a:prstGeom prst="ellipse">
            <a:avLst/>
          </a:prstGeom>
          <a:solidFill>
            <a:schemeClr val="tx1"/>
          </a:solidFill>
          <a:ln w="952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ru-RU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ru-RU"/>
          </a:p>
        </xdr:txBody>
      </xdr:sp>
      <xdr:cxnSp macro="">
        <xdr:nvCxnSpPr>
          <xdr:cNvPr id="733" name="Прямая соединительная линия 732">
            <a:extLst>
              <a:ext uri="{FF2B5EF4-FFF2-40B4-BE49-F238E27FC236}">
                <a16:creationId xmlns:a16="http://schemas.microsoft.com/office/drawing/2014/main" xmlns="" id="{AEB61804-A4ED-49D7-B4FA-BC65242B3816}"/>
              </a:ext>
            </a:extLst>
          </xdr:cNvPr>
          <xdr:cNvCxnSpPr>
            <a:stCxn id="732" idx="4"/>
          </xdr:cNvCxnSpPr>
        </xdr:nvCxnSpPr>
        <xdr:spPr>
          <a:xfrm flipH="1">
            <a:off x="4629805" y="2989866"/>
            <a:ext cx="146375" cy="642305"/>
          </a:xfrm>
          <a:prstGeom prst="line">
            <a:avLst/>
          </a:prstGeom>
          <a:ln w="952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34" name="Прямая соединительная линия 733">
            <a:extLst>
              <a:ext uri="{FF2B5EF4-FFF2-40B4-BE49-F238E27FC236}">
                <a16:creationId xmlns:a16="http://schemas.microsoft.com/office/drawing/2014/main" xmlns="" id="{10F4DBCB-7D0B-4F69-808E-94AA64182E90}"/>
              </a:ext>
            </a:extLst>
          </xdr:cNvPr>
          <xdr:cNvCxnSpPr/>
        </xdr:nvCxnSpPr>
        <xdr:spPr>
          <a:xfrm>
            <a:off x="4633292" y="3624257"/>
            <a:ext cx="225015" cy="325421"/>
          </a:xfrm>
          <a:prstGeom prst="line">
            <a:avLst/>
          </a:prstGeom>
          <a:ln w="952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35" name="Прямая соединительная линия 734">
            <a:extLst>
              <a:ext uri="{FF2B5EF4-FFF2-40B4-BE49-F238E27FC236}">
                <a16:creationId xmlns:a16="http://schemas.microsoft.com/office/drawing/2014/main" xmlns="" id="{C7F9C37F-120D-40BB-88F8-1C0C797C0BBB}"/>
              </a:ext>
            </a:extLst>
          </xdr:cNvPr>
          <xdr:cNvCxnSpPr/>
        </xdr:nvCxnSpPr>
        <xdr:spPr>
          <a:xfrm flipH="1">
            <a:off x="4566020" y="3632177"/>
            <a:ext cx="63785" cy="379548"/>
          </a:xfrm>
          <a:prstGeom prst="line">
            <a:avLst/>
          </a:prstGeom>
          <a:ln w="952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36" name="Прямая соединительная линия 735">
            <a:extLst>
              <a:ext uri="{FF2B5EF4-FFF2-40B4-BE49-F238E27FC236}">
                <a16:creationId xmlns:a16="http://schemas.microsoft.com/office/drawing/2014/main" xmlns="" id="{28D40E36-655B-472A-B620-ECACD1AE3364}"/>
              </a:ext>
            </a:extLst>
          </xdr:cNvPr>
          <xdr:cNvCxnSpPr/>
        </xdr:nvCxnSpPr>
        <xdr:spPr>
          <a:xfrm flipH="1">
            <a:off x="4711718" y="3949684"/>
            <a:ext cx="154222" cy="325421"/>
          </a:xfrm>
          <a:prstGeom prst="line">
            <a:avLst/>
          </a:prstGeom>
          <a:ln w="952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37" name="Прямая соединительная линия 736">
            <a:extLst>
              <a:ext uri="{FF2B5EF4-FFF2-40B4-BE49-F238E27FC236}">
                <a16:creationId xmlns:a16="http://schemas.microsoft.com/office/drawing/2014/main" xmlns="" id="{300540C0-7095-43C4-A8B5-79DE7BD8E3D7}"/>
              </a:ext>
            </a:extLst>
          </xdr:cNvPr>
          <xdr:cNvCxnSpPr/>
        </xdr:nvCxnSpPr>
        <xdr:spPr>
          <a:xfrm flipH="1">
            <a:off x="4231327" y="4005233"/>
            <a:ext cx="332104" cy="93467"/>
          </a:xfrm>
          <a:prstGeom prst="line">
            <a:avLst/>
          </a:prstGeom>
          <a:ln w="952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38" name="Прямая соединительная линия 737">
            <a:extLst>
              <a:ext uri="{FF2B5EF4-FFF2-40B4-BE49-F238E27FC236}">
                <a16:creationId xmlns:a16="http://schemas.microsoft.com/office/drawing/2014/main" xmlns="" id="{123468C6-95FA-411C-A262-0EC70A183A22}"/>
              </a:ext>
            </a:extLst>
          </xdr:cNvPr>
          <xdr:cNvCxnSpPr/>
        </xdr:nvCxnSpPr>
        <xdr:spPr>
          <a:xfrm>
            <a:off x="4739469" y="3165244"/>
            <a:ext cx="148380" cy="191836"/>
          </a:xfrm>
          <a:prstGeom prst="line">
            <a:avLst/>
          </a:prstGeom>
          <a:ln w="952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39" name="Прямая соединительная линия 738">
            <a:extLst>
              <a:ext uri="{FF2B5EF4-FFF2-40B4-BE49-F238E27FC236}">
                <a16:creationId xmlns:a16="http://schemas.microsoft.com/office/drawing/2014/main" xmlns="" id="{0BF45D4B-68E8-4F58-9970-63319D4E1D52}"/>
              </a:ext>
            </a:extLst>
          </xdr:cNvPr>
          <xdr:cNvCxnSpPr/>
        </xdr:nvCxnSpPr>
        <xdr:spPr>
          <a:xfrm flipV="1">
            <a:off x="4887849" y="3252622"/>
            <a:ext cx="246550" cy="104459"/>
          </a:xfrm>
          <a:prstGeom prst="line">
            <a:avLst/>
          </a:prstGeom>
          <a:ln w="952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grpSp>
        <xdr:nvGrpSpPr>
          <xdr:cNvPr id="740" name="Группа 739">
            <a:extLst>
              <a:ext uri="{FF2B5EF4-FFF2-40B4-BE49-F238E27FC236}">
                <a16:creationId xmlns:a16="http://schemas.microsoft.com/office/drawing/2014/main" xmlns="" id="{BCD21067-2387-4DD1-96E0-4303E6C4753A}"/>
              </a:ext>
            </a:extLst>
          </xdr:cNvPr>
          <xdr:cNvGrpSpPr/>
        </xdr:nvGrpSpPr>
        <xdr:grpSpPr>
          <a:xfrm rot="6144631">
            <a:off x="4417421" y="3200744"/>
            <a:ext cx="354027" cy="242518"/>
            <a:chOff x="4329802" y="3134893"/>
            <a:chExt cx="354027" cy="242516"/>
          </a:xfrm>
          <a:solidFill>
            <a:schemeClr val="bg1"/>
          </a:solidFill>
        </xdr:grpSpPr>
        <xdr:cxnSp macro="">
          <xdr:nvCxnSpPr>
            <xdr:cNvPr id="741" name="Прямая соединительная линия 740">
              <a:extLst>
                <a:ext uri="{FF2B5EF4-FFF2-40B4-BE49-F238E27FC236}">
                  <a16:creationId xmlns:a16="http://schemas.microsoft.com/office/drawing/2014/main" xmlns="" id="{A80CE5EC-08C7-4D7A-A944-9861827EF8AD}"/>
                </a:ext>
              </a:extLst>
            </xdr:cNvPr>
            <xdr:cNvCxnSpPr/>
          </xdr:nvCxnSpPr>
          <xdr:spPr>
            <a:xfrm rot="15455369" flipH="1">
              <a:off x="4245514" y="3219181"/>
              <a:ext cx="242516" cy="73939"/>
            </a:xfrm>
            <a:prstGeom prst="line">
              <a:avLst/>
            </a:prstGeom>
            <a:grpFill/>
            <a:ln w="9525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742" name="Прямая соединительная линия 741">
              <a:extLst>
                <a:ext uri="{FF2B5EF4-FFF2-40B4-BE49-F238E27FC236}">
                  <a16:creationId xmlns:a16="http://schemas.microsoft.com/office/drawing/2014/main" xmlns="" id="{9CB40CEF-CB5F-493A-9723-F7F657F0A87F}"/>
                </a:ext>
              </a:extLst>
            </xdr:cNvPr>
            <xdr:cNvCxnSpPr/>
          </xdr:nvCxnSpPr>
          <xdr:spPr>
            <a:xfrm rot="15455369">
              <a:off x="4527697" y="3182780"/>
              <a:ext cx="49030" cy="263234"/>
            </a:xfrm>
            <a:prstGeom prst="line">
              <a:avLst/>
            </a:prstGeom>
            <a:grpFill/>
            <a:ln w="9525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19</xdr:col>
      <xdr:colOff>9525</xdr:colOff>
      <xdr:row>6</xdr:row>
      <xdr:rowOff>883229</xdr:rowOff>
    </xdr:from>
    <xdr:to>
      <xdr:col>19</xdr:col>
      <xdr:colOff>692727</xdr:colOff>
      <xdr:row>7</xdr:row>
      <xdr:rowOff>742950</xdr:rowOff>
    </xdr:to>
    <xdr:cxnSp macro="">
      <xdr:nvCxnSpPr>
        <xdr:cNvPr id="743" name="Прямая со стрелкой 742"/>
        <xdr:cNvCxnSpPr/>
      </xdr:nvCxnSpPr>
      <xdr:spPr>
        <a:xfrm flipV="1">
          <a:off x="25498425" y="4045529"/>
          <a:ext cx="683202" cy="1707571"/>
        </a:xfrm>
        <a:prstGeom prst="straightConnector1">
          <a:avLst/>
        </a:prstGeom>
        <a:ln>
          <a:tailEnd type="stealth" w="lg" len="lg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104819</xdr:colOff>
      <xdr:row>6</xdr:row>
      <xdr:rowOff>1254972</xdr:rowOff>
    </xdr:from>
    <xdr:to>
      <xdr:col>19</xdr:col>
      <xdr:colOff>336141</xdr:colOff>
      <xdr:row>6</xdr:row>
      <xdr:rowOff>1577586</xdr:rowOff>
    </xdr:to>
    <xdr:grpSp>
      <xdr:nvGrpSpPr>
        <xdr:cNvPr id="744" name="Группа 743">
          <a:extLst>
            <a:ext uri="{FF2B5EF4-FFF2-40B4-BE49-F238E27FC236}">
              <a16:creationId xmlns:a16="http://schemas.microsoft.com/office/drawing/2014/main" xmlns="" id="{77447173-15F0-4600-BE5F-9E7B0F9C6562}"/>
            </a:ext>
          </a:extLst>
        </xdr:cNvPr>
        <xdr:cNvGrpSpPr/>
      </xdr:nvGrpSpPr>
      <xdr:grpSpPr>
        <a:xfrm>
          <a:off x="25596100" y="4410128"/>
          <a:ext cx="231322" cy="322614"/>
          <a:chOff x="4231327" y="2602310"/>
          <a:chExt cx="903072" cy="1672795"/>
        </a:xfrm>
      </xdr:grpSpPr>
      <xdr:sp macro="" textlink="">
        <xdr:nvSpPr>
          <xdr:cNvPr id="745" name="Овал 744">
            <a:extLst>
              <a:ext uri="{FF2B5EF4-FFF2-40B4-BE49-F238E27FC236}">
                <a16:creationId xmlns:a16="http://schemas.microsoft.com/office/drawing/2014/main" xmlns="" id="{A5CE59B0-023B-473C-851D-E65583224F0E}"/>
              </a:ext>
            </a:extLst>
          </xdr:cNvPr>
          <xdr:cNvSpPr/>
        </xdr:nvSpPr>
        <xdr:spPr>
          <a:xfrm rot="1123126">
            <a:off x="4613514" y="2602310"/>
            <a:ext cx="453089" cy="398084"/>
          </a:xfrm>
          <a:prstGeom prst="ellipse">
            <a:avLst/>
          </a:prstGeom>
          <a:solidFill>
            <a:schemeClr val="tx1"/>
          </a:solidFill>
          <a:ln w="952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ru-RU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ru-RU"/>
          </a:p>
        </xdr:txBody>
      </xdr:sp>
      <xdr:cxnSp macro="">
        <xdr:nvCxnSpPr>
          <xdr:cNvPr id="746" name="Прямая соединительная линия 745">
            <a:extLst>
              <a:ext uri="{FF2B5EF4-FFF2-40B4-BE49-F238E27FC236}">
                <a16:creationId xmlns:a16="http://schemas.microsoft.com/office/drawing/2014/main" xmlns="" id="{AEB61804-A4ED-49D7-B4FA-BC65242B3816}"/>
              </a:ext>
            </a:extLst>
          </xdr:cNvPr>
          <xdr:cNvCxnSpPr>
            <a:stCxn id="745" idx="4"/>
          </xdr:cNvCxnSpPr>
        </xdr:nvCxnSpPr>
        <xdr:spPr>
          <a:xfrm flipH="1">
            <a:off x="4629805" y="2989866"/>
            <a:ext cx="146375" cy="642305"/>
          </a:xfrm>
          <a:prstGeom prst="line">
            <a:avLst/>
          </a:prstGeom>
          <a:ln w="952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47" name="Прямая соединительная линия 746">
            <a:extLst>
              <a:ext uri="{FF2B5EF4-FFF2-40B4-BE49-F238E27FC236}">
                <a16:creationId xmlns:a16="http://schemas.microsoft.com/office/drawing/2014/main" xmlns="" id="{10F4DBCB-7D0B-4F69-808E-94AA64182E90}"/>
              </a:ext>
            </a:extLst>
          </xdr:cNvPr>
          <xdr:cNvCxnSpPr/>
        </xdr:nvCxnSpPr>
        <xdr:spPr>
          <a:xfrm>
            <a:off x="4633292" y="3624257"/>
            <a:ext cx="225015" cy="325421"/>
          </a:xfrm>
          <a:prstGeom prst="line">
            <a:avLst/>
          </a:prstGeom>
          <a:ln w="952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48" name="Прямая соединительная линия 747">
            <a:extLst>
              <a:ext uri="{FF2B5EF4-FFF2-40B4-BE49-F238E27FC236}">
                <a16:creationId xmlns:a16="http://schemas.microsoft.com/office/drawing/2014/main" xmlns="" id="{C7F9C37F-120D-40BB-88F8-1C0C797C0BBB}"/>
              </a:ext>
            </a:extLst>
          </xdr:cNvPr>
          <xdr:cNvCxnSpPr/>
        </xdr:nvCxnSpPr>
        <xdr:spPr>
          <a:xfrm flipH="1">
            <a:off x="4566020" y="3632177"/>
            <a:ext cx="63785" cy="379548"/>
          </a:xfrm>
          <a:prstGeom prst="line">
            <a:avLst/>
          </a:prstGeom>
          <a:ln w="952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49" name="Прямая соединительная линия 748">
            <a:extLst>
              <a:ext uri="{FF2B5EF4-FFF2-40B4-BE49-F238E27FC236}">
                <a16:creationId xmlns:a16="http://schemas.microsoft.com/office/drawing/2014/main" xmlns="" id="{28D40E36-655B-472A-B620-ECACD1AE3364}"/>
              </a:ext>
            </a:extLst>
          </xdr:cNvPr>
          <xdr:cNvCxnSpPr/>
        </xdr:nvCxnSpPr>
        <xdr:spPr>
          <a:xfrm flipH="1">
            <a:off x="4711718" y="3949684"/>
            <a:ext cx="154222" cy="325421"/>
          </a:xfrm>
          <a:prstGeom prst="line">
            <a:avLst/>
          </a:prstGeom>
          <a:ln w="952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50" name="Прямая соединительная линия 749">
            <a:extLst>
              <a:ext uri="{FF2B5EF4-FFF2-40B4-BE49-F238E27FC236}">
                <a16:creationId xmlns:a16="http://schemas.microsoft.com/office/drawing/2014/main" xmlns="" id="{300540C0-7095-43C4-A8B5-79DE7BD8E3D7}"/>
              </a:ext>
            </a:extLst>
          </xdr:cNvPr>
          <xdr:cNvCxnSpPr/>
        </xdr:nvCxnSpPr>
        <xdr:spPr>
          <a:xfrm flipH="1">
            <a:off x="4231327" y="4005233"/>
            <a:ext cx="332104" cy="93467"/>
          </a:xfrm>
          <a:prstGeom prst="line">
            <a:avLst/>
          </a:prstGeom>
          <a:ln w="952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51" name="Прямая соединительная линия 750">
            <a:extLst>
              <a:ext uri="{FF2B5EF4-FFF2-40B4-BE49-F238E27FC236}">
                <a16:creationId xmlns:a16="http://schemas.microsoft.com/office/drawing/2014/main" xmlns="" id="{123468C6-95FA-411C-A262-0EC70A183A22}"/>
              </a:ext>
            </a:extLst>
          </xdr:cNvPr>
          <xdr:cNvCxnSpPr/>
        </xdr:nvCxnSpPr>
        <xdr:spPr>
          <a:xfrm>
            <a:off x="4739469" y="3165244"/>
            <a:ext cx="148380" cy="191836"/>
          </a:xfrm>
          <a:prstGeom prst="line">
            <a:avLst/>
          </a:prstGeom>
          <a:ln w="952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52" name="Прямая соединительная линия 751">
            <a:extLst>
              <a:ext uri="{FF2B5EF4-FFF2-40B4-BE49-F238E27FC236}">
                <a16:creationId xmlns:a16="http://schemas.microsoft.com/office/drawing/2014/main" xmlns="" id="{0BF45D4B-68E8-4F58-9970-63319D4E1D52}"/>
              </a:ext>
            </a:extLst>
          </xdr:cNvPr>
          <xdr:cNvCxnSpPr/>
        </xdr:nvCxnSpPr>
        <xdr:spPr>
          <a:xfrm flipV="1">
            <a:off x="4887849" y="3252622"/>
            <a:ext cx="246550" cy="104459"/>
          </a:xfrm>
          <a:prstGeom prst="line">
            <a:avLst/>
          </a:prstGeom>
          <a:ln w="952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grpSp>
        <xdr:nvGrpSpPr>
          <xdr:cNvPr id="753" name="Группа 752">
            <a:extLst>
              <a:ext uri="{FF2B5EF4-FFF2-40B4-BE49-F238E27FC236}">
                <a16:creationId xmlns:a16="http://schemas.microsoft.com/office/drawing/2014/main" xmlns="" id="{BCD21067-2387-4DD1-96E0-4303E6C4753A}"/>
              </a:ext>
            </a:extLst>
          </xdr:cNvPr>
          <xdr:cNvGrpSpPr/>
        </xdr:nvGrpSpPr>
        <xdr:grpSpPr>
          <a:xfrm rot="6144631">
            <a:off x="4417421" y="3200744"/>
            <a:ext cx="354027" cy="242518"/>
            <a:chOff x="4329802" y="3134893"/>
            <a:chExt cx="354027" cy="242516"/>
          </a:xfrm>
          <a:solidFill>
            <a:schemeClr val="bg1"/>
          </a:solidFill>
        </xdr:grpSpPr>
        <xdr:cxnSp macro="">
          <xdr:nvCxnSpPr>
            <xdr:cNvPr id="754" name="Прямая соединительная линия 753">
              <a:extLst>
                <a:ext uri="{FF2B5EF4-FFF2-40B4-BE49-F238E27FC236}">
                  <a16:creationId xmlns:a16="http://schemas.microsoft.com/office/drawing/2014/main" xmlns="" id="{A80CE5EC-08C7-4D7A-A944-9861827EF8AD}"/>
                </a:ext>
              </a:extLst>
            </xdr:cNvPr>
            <xdr:cNvCxnSpPr/>
          </xdr:nvCxnSpPr>
          <xdr:spPr>
            <a:xfrm rot="15455369" flipH="1">
              <a:off x="4245514" y="3219181"/>
              <a:ext cx="242516" cy="73939"/>
            </a:xfrm>
            <a:prstGeom prst="line">
              <a:avLst/>
            </a:prstGeom>
            <a:grpFill/>
            <a:ln w="9525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755" name="Прямая соединительная линия 754">
              <a:extLst>
                <a:ext uri="{FF2B5EF4-FFF2-40B4-BE49-F238E27FC236}">
                  <a16:creationId xmlns:a16="http://schemas.microsoft.com/office/drawing/2014/main" xmlns="" id="{9CB40CEF-CB5F-493A-9723-F7F657F0A87F}"/>
                </a:ext>
              </a:extLst>
            </xdr:cNvPr>
            <xdr:cNvCxnSpPr/>
          </xdr:nvCxnSpPr>
          <xdr:spPr>
            <a:xfrm rot="15455369">
              <a:off x="4527697" y="3182780"/>
              <a:ext cx="49030" cy="263234"/>
            </a:xfrm>
            <a:prstGeom prst="line">
              <a:avLst/>
            </a:prstGeom>
            <a:grpFill/>
            <a:ln w="9525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2</xdr:col>
      <xdr:colOff>1057275</xdr:colOff>
      <xdr:row>7</xdr:row>
      <xdr:rowOff>28575</xdr:rowOff>
    </xdr:from>
    <xdr:to>
      <xdr:col>2</xdr:col>
      <xdr:colOff>1781175</xdr:colOff>
      <xdr:row>7</xdr:row>
      <xdr:rowOff>543592</xdr:rowOff>
    </xdr:to>
    <xdr:sp macro="" textlink="">
      <xdr:nvSpPr>
        <xdr:cNvPr id="148" name="Выноска-облако 147"/>
        <xdr:cNvSpPr/>
      </xdr:nvSpPr>
      <xdr:spPr>
        <a:xfrm>
          <a:off x="3914775" y="5029200"/>
          <a:ext cx="723900" cy="515017"/>
        </a:xfrm>
        <a:prstGeom prst="cloudCallout">
          <a:avLst/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ru-RU" sz="1600" b="1">
              <a:solidFill>
                <a:sysClr val="windowText" lastClr="000000"/>
              </a:solidFill>
            </a:rPr>
            <a:t>1</a:t>
          </a:r>
        </a:p>
      </xdr:txBody>
    </xdr:sp>
    <xdr:clientData/>
  </xdr:twoCellAnchor>
  <xdr:twoCellAnchor>
    <xdr:from>
      <xdr:col>12</xdr:col>
      <xdr:colOff>0</xdr:colOff>
      <xdr:row>13</xdr:row>
      <xdr:rowOff>0</xdr:rowOff>
    </xdr:from>
    <xdr:to>
      <xdr:col>12</xdr:col>
      <xdr:colOff>723900</xdr:colOff>
      <xdr:row>14</xdr:row>
      <xdr:rowOff>145923</xdr:rowOff>
    </xdr:to>
    <xdr:sp macro="" textlink="">
      <xdr:nvSpPr>
        <xdr:cNvPr id="149" name="Выноска-облако 148"/>
        <xdr:cNvSpPr/>
      </xdr:nvSpPr>
      <xdr:spPr>
        <a:xfrm>
          <a:off x="15468600" y="10791825"/>
          <a:ext cx="723900" cy="517398"/>
        </a:xfrm>
        <a:prstGeom prst="cloudCallout">
          <a:avLst/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6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14</xdr:col>
      <xdr:colOff>1828800</xdr:colOff>
      <xdr:row>6</xdr:row>
      <xdr:rowOff>1190625</xdr:rowOff>
    </xdr:from>
    <xdr:to>
      <xdr:col>15</xdr:col>
      <xdr:colOff>537111</xdr:colOff>
      <xdr:row>6</xdr:row>
      <xdr:rowOff>1706212</xdr:rowOff>
    </xdr:to>
    <xdr:sp macro="" textlink="">
      <xdr:nvSpPr>
        <xdr:cNvPr id="153" name="Прямоугольник 152"/>
        <xdr:cNvSpPr/>
      </xdr:nvSpPr>
      <xdr:spPr>
        <a:xfrm>
          <a:off x="20307300" y="4352925"/>
          <a:ext cx="556161" cy="515587"/>
        </a:xfrm>
        <a:prstGeom prst="rect">
          <a:avLst/>
        </a:prstGeom>
        <a:solidFill>
          <a:schemeClr val="bg1">
            <a:alpha val="0"/>
          </a:schemeClr>
        </a:solidFill>
        <a:ln>
          <a:solidFill>
            <a:schemeClr val="bg1">
              <a:alpha val="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2800">
              <a:solidFill>
                <a:sysClr val="windowText" lastClr="000000"/>
              </a:solidFill>
            </a:rPr>
            <a:t>@</a:t>
          </a:r>
          <a:endParaRPr lang="ru-RU" sz="28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14</xdr:col>
      <xdr:colOff>1009651</xdr:colOff>
      <xdr:row>6</xdr:row>
      <xdr:rowOff>771525</xdr:rowOff>
    </xdr:from>
    <xdr:to>
      <xdr:col>15</xdr:col>
      <xdr:colOff>828676</xdr:colOff>
      <xdr:row>7</xdr:row>
      <xdr:rowOff>1143000</xdr:rowOff>
    </xdr:to>
    <xdr:cxnSp macro="">
      <xdr:nvCxnSpPr>
        <xdr:cNvPr id="158" name="Скругленная соединительная линия 157"/>
        <xdr:cNvCxnSpPr/>
      </xdr:nvCxnSpPr>
      <xdr:spPr>
        <a:xfrm rot="5400000">
          <a:off x="19211926" y="4210050"/>
          <a:ext cx="2219325" cy="1666875"/>
        </a:xfrm>
        <a:prstGeom prst="curvedConnector3">
          <a:avLst>
            <a:gd name="adj1" fmla="val 50000"/>
          </a:avLst>
        </a:prstGeom>
        <a:ln>
          <a:tailEnd type="arrow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1619250</xdr:colOff>
      <xdr:row>7</xdr:row>
      <xdr:rowOff>457200</xdr:rowOff>
    </xdr:from>
    <xdr:to>
      <xdr:col>15</xdr:col>
      <xdr:colOff>327561</xdr:colOff>
      <xdr:row>7</xdr:row>
      <xdr:rowOff>972787</xdr:rowOff>
    </xdr:to>
    <xdr:sp macro="" textlink="">
      <xdr:nvSpPr>
        <xdr:cNvPr id="160" name="Прямоугольник 159"/>
        <xdr:cNvSpPr/>
      </xdr:nvSpPr>
      <xdr:spPr>
        <a:xfrm>
          <a:off x="20097750" y="5467350"/>
          <a:ext cx="556161" cy="515587"/>
        </a:xfrm>
        <a:prstGeom prst="rect">
          <a:avLst/>
        </a:prstGeom>
        <a:solidFill>
          <a:schemeClr val="bg1">
            <a:alpha val="0"/>
          </a:schemeClr>
        </a:solidFill>
        <a:ln>
          <a:solidFill>
            <a:schemeClr val="bg1">
              <a:alpha val="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2800">
              <a:solidFill>
                <a:sysClr val="windowText" lastClr="000000"/>
              </a:solidFill>
            </a:rPr>
            <a:t>@</a:t>
          </a:r>
          <a:endParaRPr lang="ru-RU" sz="28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16</xdr:col>
      <xdr:colOff>438150</xdr:colOff>
      <xdr:row>7</xdr:row>
      <xdr:rowOff>123825</xdr:rowOff>
    </xdr:from>
    <xdr:to>
      <xdr:col>16</xdr:col>
      <xdr:colOff>1162050</xdr:colOff>
      <xdr:row>7</xdr:row>
      <xdr:rowOff>641223</xdr:rowOff>
    </xdr:to>
    <xdr:sp macro="" textlink="">
      <xdr:nvSpPr>
        <xdr:cNvPr id="164" name="Выноска-облако 163"/>
        <xdr:cNvSpPr/>
      </xdr:nvSpPr>
      <xdr:spPr>
        <a:xfrm>
          <a:off x="21602700" y="5133975"/>
          <a:ext cx="723900" cy="517398"/>
        </a:xfrm>
        <a:prstGeom prst="cloudCallout">
          <a:avLst/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ru-RU" sz="1600" b="1">
              <a:solidFill>
                <a:sysClr val="windowText" lastClr="000000"/>
              </a:solidFill>
            </a:rPr>
            <a:t>3</a:t>
          </a:r>
        </a:p>
      </xdr:txBody>
    </xdr:sp>
    <xdr:clientData/>
  </xdr:twoCellAnchor>
  <xdr:twoCellAnchor>
    <xdr:from>
      <xdr:col>18</xdr:col>
      <xdr:colOff>647700</xdr:colOff>
      <xdr:row>8</xdr:row>
      <xdr:rowOff>238125</xdr:rowOff>
    </xdr:from>
    <xdr:to>
      <xdr:col>18</xdr:col>
      <xdr:colOff>1371600</xdr:colOff>
      <xdr:row>8</xdr:row>
      <xdr:rowOff>755523</xdr:rowOff>
    </xdr:to>
    <xdr:sp macro="" textlink="">
      <xdr:nvSpPr>
        <xdr:cNvPr id="166" name="Выноска-облако 165"/>
        <xdr:cNvSpPr/>
      </xdr:nvSpPr>
      <xdr:spPr>
        <a:xfrm>
          <a:off x="24155400" y="6419850"/>
          <a:ext cx="723900" cy="517398"/>
        </a:xfrm>
        <a:prstGeom prst="cloudCallout">
          <a:avLst/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ru-RU" sz="1600" b="1">
              <a:solidFill>
                <a:sysClr val="windowText" lastClr="000000"/>
              </a:solidFill>
            </a:rPr>
            <a:t>4</a:t>
          </a:r>
        </a:p>
      </xdr:txBody>
    </xdr:sp>
    <xdr:clientData/>
  </xdr:twoCellAnchor>
  <xdr:twoCellAnchor>
    <xdr:from>
      <xdr:col>6</xdr:col>
      <xdr:colOff>695325</xdr:colOff>
      <xdr:row>7</xdr:row>
      <xdr:rowOff>57150</xdr:rowOff>
    </xdr:from>
    <xdr:to>
      <xdr:col>6</xdr:col>
      <xdr:colOff>1395350</xdr:colOff>
      <xdr:row>7</xdr:row>
      <xdr:rowOff>720314</xdr:rowOff>
    </xdr:to>
    <xdr:sp macro="" textlink="">
      <xdr:nvSpPr>
        <xdr:cNvPr id="169" name="Пятно 1 168"/>
        <xdr:cNvSpPr/>
      </xdr:nvSpPr>
      <xdr:spPr>
        <a:xfrm>
          <a:off x="8001000" y="5067300"/>
          <a:ext cx="700025" cy="663164"/>
        </a:xfrm>
        <a:prstGeom prst="irregularSeal1">
          <a:avLst/>
        </a:prstGeom>
        <a:solidFill>
          <a:srgbClr val="DB1F0B">
            <a:alpha val="63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ru-RU" sz="1600" b="1">
              <a:solidFill>
                <a:schemeClr val="tx1"/>
              </a:solidFill>
            </a:rPr>
            <a:t>2</a:t>
          </a:r>
        </a:p>
      </xdr:txBody>
    </xdr:sp>
    <xdr:clientData/>
  </xdr:twoCellAnchor>
  <xdr:twoCellAnchor>
    <xdr:from>
      <xdr:col>14</xdr:col>
      <xdr:colOff>409575</xdr:colOff>
      <xdr:row>9</xdr:row>
      <xdr:rowOff>104775</xdr:rowOff>
    </xdr:from>
    <xdr:to>
      <xdr:col>14</xdr:col>
      <xdr:colOff>1109600</xdr:colOff>
      <xdr:row>9</xdr:row>
      <xdr:rowOff>767939</xdr:rowOff>
    </xdr:to>
    <xdr:sp macro="" textlink="">
      <xdr:nvSpPr>
        <xdr:cNvPr id="173" name="Пятно 1 172"/>
        <xdr:cNvSpPr/>
      </xdr:nvSpPr>
      <xdr:spPr>
        <a:xfrm>
          <a:off x="18888075" y="7515225"/>
          <a:ext cx="700025" cy="663164"/>
        </a:xfrm>
        <a:prstGeom prst="irregularSeal1">
          <a:avLst/>
        </a:prstGeom>
        <a:solidFill>
          <a:srgbClr val="DB1F0B">
            <a:alpha val="63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ru-RU" sz="1600" b="1">
              <a:solidFill>
                <a:schemeClr val="tx1"/>
              </a:solidFill>
            </a:rPr>
            <a:t>3</a:t>
          </a:r>
        </a:p>
      </xdr:txBody>
    </xdr:sp>
    <xdr:clientData/>
  </xdr:twoCellAnchor>
  <xdr:twoCellAnchor>
    <xdr:from>
      <xdr:col>3</xdr:col>
      <xdr:colOff>0</xdr:colOff>
      <xdr:row>6</xdr:row>
      <xdr:rowOff>1171575</xdr:rowOff>
    </xdr:from>
    <xdr:to>
      <xdr:col>7</xdr:col>
      <xdr:colOff>733425</xdr:colOff>
      <xdr:row>8</xdr:row>
      <xdr:rowOff>447675</xdr:rowOff>
    </xdr:to>
    <xdr:cxnSp macro="">
      <xdr:nvCxnSpPr>
        <xdr:cNvPr id="93" name="Прямая со стрелкой 92"/>
        <xdr:cNvCxnSpPr/>
      </xdr:nvCxnSpPr>
      <xdr:spPr>
        <a:xfrm>
          <a:off x="4772025" y="4333875"/>
          <a:ext cx="5324475" cy="2295525"/>
        </a:xfrm>
        <a:prstGeom prst="straightConnector1">
          <a:avLst/>
        </a:prstGeom>
        <a:ln>
          <a:tailEnd type="stealth" w="lg" len="lg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38100</xdr:colOff>
      <xdr:row>9</xdr:row>
      <xdr:rowOff>831055</xdr:rowOff>
    </xdr:from>
    <xdr:to>
      <xdr:col>4</xdr:col>
      <xdr:colOff>757237</xdr:colOff>
      <xdr:row>10</xdr:row>
      <xdr:rowOff>324516</xdr:rowOff>
    </xdr:to>
    <xdr:sp macro="" textlink="">
      <xdr:nvSpPr>
        <xdr:cNvPr id="95" name="Выноска-облако 94"/>
        <xdr:cNvSpPr/>
      </xdr:nvSpPr>
      <xdr:spPr>
        <a:xfrm>
          <a:off x="5491163" y="8474868"/>
          <a:ext cx="719137" cy="517398"/>
        </a:xfrm>
        <a:prstGeom prst="cloudCallout">
          <a:avLst/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ru-RU" sz="1600" b="1">
              <a:solidFill>
                <a:sysClr val="windowText" lastClr="000000"/>
              </a:solidFill>
            </a:rPr>
            <a:t>2</a:t>
          </a:r>
        </a:p>
      </xdr:txBody>
    </xdr:sp>
    <xdr:clientData/>
  </xdr:twoCellAnchor>
  <xdr:twoCellAnchor>
    <xdr:from>
      <xdr:col>4</xdr:col>
      <xdr:colOff>321467</xdr:colOff>
      <xdr:row>10</xdr:row>
      <xdr:rowOff>11907</xdr:rowOff>
    </xdr:from>
    <xdr:to>
      <xdr:col>6</xdr:col>
      <xdr:colOff>153572</xdr:colOff>
      <xdr:row>12</xdr:row>
      <xdr:rowOff>67913</xdr:rowOff>
    </xdr:to>
    <xdr:sp macro="" textlink="">
      <xdr:nvSpPr>
        <xdr:cNvPr id="96" name="Прямоугольник 95"/>
        <xdr:cNvSpPr/>
      </xdr:nvSpPr>
      <xdr:spPr>
        <a:xfrm>
          <a:off x="5774530" y="8679657"/>
          <a:ext cx="1689480" cy="1496662"/>
        </a:xfrm>
        <a:prstGeom prst="rect">
          <a:avLst/>
        </a:prstGeom>
        <a:solidFill>
          <a:schemeClr val="bg1">
            <a:alpha val="0"/>
          </a:schemeClr>
        </a:solidFill>
        <a:ln>
          <a:solidFill>
            <a:schemeClr val="bg1">
              <a:alpha val="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ru-RU" sz="1100">
              <a:solidFill>
                <a:sysClr val="windowText" lastClr="000000"/>
              </a:solidFill>
            </a:rPr>
            <a:t>Документы,</a:t>
          </a:r>
          <a:r>
            <a:rPr lang="ru-RU" sz="1100" baseline="0">
              <a:solidFill>
                <a:sysClr val="windowText" lastClr="000000"/>
              </a:solidFill>
            </a:rPr>
            <a:t> направленные исполнителям секретарем, регистрируются после направления</a:t>
          </a:r>
          <a:r>
            <a:rPr lang="ru-RU" sz="1100">
              <a:solidFill>
                <a:sysClr val="windowText" lastClr="000000"/>
              </a:solidFill>
            </a:rPr>
            <a:t>.</a:t>
          </a:r>
          <a:endParaRPr lang="ru-RU" sz="2800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B19"/>
  <sheetViews>
    <sheetView tabSelected="1" view="pageBreakPreview" zoomScale="80" zoomScaleNormal="55" zoomScaleSheetLayoutView="80" workbookViewId="0">
      <pane xSplit="2" ySplit="6" topLeftCell="L7" activePane="bottomRight" state="frozen"/>
      <selection pane="topRight" activeCell="C1" sqref="C1"/>
      <selection pane="bottomLeft" activeCell="A7" sqref="A7"/>
      <selection pane="bottomRight" activeCell="H11" sqref="H11:H12"/>
    </sheetView>
  </sheetViews>
  <sheetFormatPr defaultRowHeight="15"/>
  <cols>
    <col min="1" max="1" width="28.7109375" style="1" customWidth="1"/>
    <col min="2" max="2" width="14.140625" style="2" customWidth="1"/>
    <col min="3" max="3" width="28.7109375" style="2" customWidth="1"/>
    <col min="4" max="4" width="10.140625" style="2" customWidth="1"/>
    <col min="5" max="5" width="18.28515625" style="1" customWidth="1"/>
    <col min="6" max="6" width="9.5703125" style="1" customWidth="1"/>
    <col min="7" max="7" width="30.85546875" style="1" customWidth="1"/>
    <col min="8" max="8" width="11.5703125" style="1" customWidth="1"/>
    <col min="9" max="9" width="27.7109375" style="1" customWidth="1"/>
    <col min="10" max="10" width="10.7109375" style="1" customWidth="1"/>
    <col min="11" max="11" width="31.5703125" style="1" customWidth="1"/>
    <col min="12" max="12" width="10" style="1" customWidth="1"/>
    <col min="13" max="13" width="32.28515625" style="1" customWidth="1"/>
    <col min="14" max="14" width="12.85546875" style="1" customWidth="1"/>
    <col min="15" max="15" width="27.7109375" style="1" customWidth="1"/>
    <col min="16" max="16" width="12.5703125" style="1" customWidth="1"/>
    <col min="17" max="17" width="25.7109375" style="1" customWidth="1"/>
    <col min="18" max="18" width="9.42578125" style="1" customWidth="1"/>
    <col min="19" max="19" width="29.7109375" style="1" customWidth="1"/>
    <col min="20" max="20" width="10.7109375" style="1" customWidth="1"/>
    <col min="21" max="21" width="30.7109375" style="2" customWidth="1"/>
    <col min="22" max="22" width="14.140625" style="2" customWidth="1"/>
    <col min="23" max="23" width="32.28515625" style="1" hidden="1" customWidth="1"/>
    <col min="24" max="24" width="15.140625" style="1" hidden="1" customWidth="1"/>
    <col min="25" max="25" width="0.140625" style="2" customWidth="1"/>
    <col min="26" max="26" width="22.5703125" style="1" customWidth="1"/>
    <col min="27" max="27" width="24.42578125" style="1" customWidth="1"/>
    <col min="28" max="28" width="24.28515625" style="1" customWidth="1"/>
    <col min="29" max="16384" width="9.140625" style="1"/>
  </cols>
  <sheetData>
    <row r="1" spans="1:28" ht="44.25" customHeight="1" thickBot="1">
      <c r="A1" s="58" t="s">
        <v>30</v>
      </c>
      <c r="B1" s="59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1"/>
    </row>
    <row r="2" spans="1:28" s="20" customFormat="1" ht="65.25" customHeight="1" thickBot="1">
      <c r="A2" s="67" t="s">
        <v>7</v>
      </c>
      <c r="B2" s="68"/>
      <c r="C2" s="38">
        <v>1</v>
      </c>
      <c r="D2" s="32" t="s">
        <v>9</v>
      </c>
      <c r="E2" s="38">
        <f>C2+1</f>
        <v>2</v>
      </c>
      <c r="F2" s="32" t="s">
        <v>9</v>
      </c>
      <c r="G2" s="38">
        <f>E2+1</f>
        <v>3</v>
      </c>
      <c r="H2" s="32" t="s">
        <v>9</v>
      </c>
      <c r="I2" s="38">
        <f>G2+1</f>
        <v>4</v>
      </c>
      <c r="J2" s="32" t="s">
        <v>9</v>
      </c>
      <c r="K2" s="38">
        <f>I2+1</f>
        <v>5</v>
      </c>
      <c r="L2" s="32" t="s">
        <v>9</v>
      </c>
      <c r="M2" s="38">
        <f>K2+1</f>
        <v>6</v>
      </c>
      <c r="N2" s="32" t="s">
        <v>9</v>
      </c>
      <c r="O2" s="38">
        <f>M2+1</f>
        <v>7</v>
      </c>
      <c r="P2" s="32" t="s">
        <v>9</v>
      </c>
      <c r="Q2" s="38">
        <f>O2+1</f>
        <v>8</v>
      </c>
      <c r="R2" s="32" t="s">
        <v>9</v>
      </c>
      <c r="S2" s="38">
        <f>Q2+1</f>
        <v>9</v>
      </c>
      <c r="T2" s="32" t="s">
        <v>9</v>
      </c>
      <c r="U2" s="38">
        <f>S2+1</f>
        <v>10</v>
      </c>
      <c r="V2" s="32" t="s">
        <v>9</v>
      </c>
      <c r="W2" s="38">
        <f>U2+1</f>
        <v>11</v>
      </c>
      <c r="X2" s="32" t="s">
        <v>9</v>
      </c>
      <c r="Y2" s="38">
        <f>W2+1</f>
        <v>12</v>
      </c>
      <c r="Z2" s="25" t="s">
        <v>21</v>
      </c>
      <c r="AA2" s="25" t="s">
        <v>8</v>
      </c>
      <c r="AB2" s="23" t="s">
        <v>20</v>
      </c>
    </row>
    <row r="3" spans="1:28" ht="32.25" customHeight="1" thickBot="1">
      <c r="A3" s="62" t="s">
        <v>5</v>
      </c>
      <c r="B3" s="14" t="s">
        <v>1</v>
      </c>
      <c r="C3" s="39">
        <v>0.05</v>
      </c>
      <c r="D3" s="15">
        <v>1.7000000000000001E-2</v>
      </c>
      <c r="E3" s="39">
        <v>0.05</v>
      </c>
      <c r="F3" s="15">
        <v>1.7000000000000001E-2</v>
      </c>
      <c r="G3" s="39">
        <v>1.6E-2</v>
      </c>
      <c r="H3" s="15">
        <v>1.7000000000000001E-2</v>
      </c>
      <c r="I3" s="39">
        <v>0.5</v>
      </c>
      <c r="J3" s="15">
        <v>8.3000000000000004E-2</v>
      </c>
      <c r="K3" s="39">
        <v>0.5</v>
      </c>
      <c r="L3" s="15">
        <v>3.3000000000000002E-2</v>
      </c>
      <c r="M3" s="39">
        <v>0.5</v>
      </c>
      <c r="N3" s="15">
        <v>3.3000000000000002E-2</v>
      </c>
      <c r="O3" s="39">
        <v>0.5</v>
      </c>
      <c r="P3" s="15">
        <v>8.3000000000000004E-2</v>
      </c>
      <c r="Q3" s="39">
        <v>0.16</v>
      </c>
      <c r="R3" s="35">
        <v>0.33</v>
      </c>
      <c r="S3" s="39">
        <v>8.3000000000000004E-2</v>
      </c>
      <c r="T3" s="35">
        <v>1.6E-2</v>
      </c>
      <c r="U3" s="39">
        <v>0.05</v>
      </c>
      <c r="V3" s="35">
        <v>1.6E-2</v>
      </c>
      <c r="W3" s="39">
        <v>0</v>
      </c>
      <c r="X3" s="35">
        <v>0</v>
      </c>
      <c r="Y3" s="39">
        <v>0</v>
      </c>
      <c r="Z3" s="21">
        <f>SUM(C3:Y3)</f>
        <v>3.0540000000000003</v>
      </c>
      <c r="AA3" s="26">
        <f>Z3+Z5</f>
        <v>5.1230000000000002</v>
      </c>
      <c r="AB3" s="24">
        <f>AA3/166*30</f>
        <v>0.92584337349397594</v>
      </c>
    </row>
    <row r="4" spans="1:28" s="2" customFormat="1" ht="32.25" customHeight="1" thickBot="1">
      <c r="A4" s="63"/>
      <c r="B4" s="30" t="s">
        <v>0</v>
      </c>
      <c r="C4" s="39">
        <v>0.33</v>
      </c>
      <c r="D4" s="15">
        <v>1.7000000000000001E-2</v>
      </c>
      <c r="E4" s="39">
        <v>0.16</v>
      </c>
      <c r="F4" s="15">
        <v>1.7000000000000001E-2</v>
      </c>
      <c r="G4" s="39">
        <v>0.05</v>
      </c>
      <c r="H4" s="15">
        <v>1.7000000000000001E-2</v>
      </c>
      <c r="I4" s="39">
        <v>4</v>
      </c>
      <c r="J4" s="18">
        <v>0.25</v>
      </c>
      <c r="K4" s="39">
        <v>3.5</v>
      </c>
      <c r="L4" s="18">
        <v>8.3000000000000004E-2</v>
      </c>
      <c r="M4" s="39">
        <v>3</v>
      </c>
      <c r="N4" s="18">
        <v>8.3000000000000004E-2</v>
      </c>
      <c r="O4" s="39">
        <v>2</v>
      </c>
      <c r="P4" s="18">
        <v>0.5</v>
      </c>
      <c r="Q4" s="39">
        <v>0.5</v>
      </c>
      <c r="R4" s="36">
        <v>1</v>
      </c>
      <c r="S4" s="39">
        <v>0.25</v>
      </c>
      <c r="T4" s="36">
        <v>1.6E-2</v>
      </c>
      <c r="U4" s="39">
        <v>0.16</v>
      </c>
      <c r="V4" s="36">
        <v>1.6E-2</v>
      </c>
      <c r="W4" s="39">
        <v>0</v>
      </c>
      <c r="X4" s="36">
        <v>0</v>
      </c>
      <c r="Y4" s="39">
        <v>0</v>
      </c>
      <c r="Z4" s="21">
        <f>SUM(C4:Y4)</f>
        <v>15.949000000000002</v>
      </c>
      <c r="AA4" s="26">
        <f>Z4+Z6</f>
        <v>34.448999999999998</v>
      </c>
      <c r="AB4" s="24">
        <f>AA4/166*30</f>
        <v>6.2257228915662646</v>
      </c>
    </row>
    <row r="5" spans="1:28" ht="37.5" customHeight="1">
      <c r="A5" s="66" t="s">
        <v>6</v>
      </c>
      <c r="B5" s="14" t="s">
        <v>1</v>
      </c>
      <c r="C5" s="40">
        <v>0</v>
      </c>
      <c r="D5" s="18"/>
      <c r="E5" s="40">
        <v>0.5</v>
      </c>
      <c r="F5" s="18"/>
      <c r="G5" s="40">
        <v>0</v>
      </c>
      <c r="H5" s="18"/>
      <c r="I5" s="40">
        <v>0.16</v>
      </c>
      <c r="J5" s="18"/>
      <c r="K5" s="40">
        <v>8.3000000000000004E-2</v>
      </c>
      <c r="L5" s="18"/>
      <c r="M5" s="40">
        <v>8.3000000000000004E-2</v>
      </c>
      <c r="N5" s="18"/>
      <c r="O5" s="40">
        <v>0.5</v>
      </c>
      <c r="P5" s="18"/>
      <c r="Q5" s="40">
        <v>0.5</v>
      </c>
      <c r="R5" s="36"/>
      <c r="S5" s="40">
        <v>0.16</v>
      </c>
      <c r="T5" s="36"/>
      <c r="U5" s="40">
        <v>8.3000000000000004E-2</v>
      </c>
      <c r="V5" s="36"/>
      <c r="W5" s="40">
        <v>0</v>
      </c>
      <c r="X5" s="36"/>
      <c r="Y5" s="40">
        <v>0</v>
      </c>
      <c r="Z5" s="21">
        <f>SUM(C5:Y5)</f>
        <v>2.069</v>
      </c>
    </row>
    <row r="6" spans="1:28" s="2" customFormat="1" ht="37.5" customHeight="1" thickBot="1">
      <c r="A6" s="62"/>
      <c r="B6" s="31" t="s">
        <v>0</v>
      </c>
      <c r="C6" s="42">
        <v>3</v>
      </c>
      <c r="D6" s="19"/>
      <c r="E6" s="43">
        <v>1</v>
      </c>
      <c r="F6" s="19"/>
      <c r="G6" s="43">
        <v>0.5</v>
      </c>
      <c r="H6" s="19"/>
      <c r="I6" s="43">
        <v>4</v>
      </c>
      <c r="J6" s="19"/>
      <c r="K6" s="43">
        <v>1</v>
      </c>
      <c r="L6" s="19"/>
      <c r="M6" s="43">
        <v>1</v>
      </c>
      <c r="N6" s="19"/>
      <c r="O6" s="43">
        <v>1</v>
      </c>
      <c r="P6" s="19"/>
      <c r="Q6" s="46">
        <v>3</v>
      </c>
      <c r="R6" s="37"/>
      <c r="S6" s="43">
        <v>3</v>
      </c>
      <c r="T6" s="37"/>
      <c r="U6" s="43">
        <v>1</v>
      </c>
      <c r="V6" s="37"/>
      <c r="W6" s="46">
        <v>0</v>
      </c>
      <c r="X6" s="51"/>
      <c r="Y6" s="46">
        <v>0</v>
      </c>
      <c r="Z6" s="22">
        <f>SUM(C6:Y6)</f>
        <v>18.5</v>
      </c>
      <c r="AA6" s="16"/>
      <c r="AB6" s="17"/>
    </row>
    <row r="7" spans="1:28" ht="165" customHeight="1" thickBot="1">
      <c r="A7" s="64" t="s">
        <v>11</v>
      </c>
      <c r="B7" s="65"/>
      <c r="C7" s="41" t="s">
        <v>25</v>
      </c>
      <c r="D7" s="4"/>
      <c r="E7" s="8"/>
      <c r="F7" s="5"/>
      <c r="G7" s="12" t="s">
        <v>24</v>
      </c>
      <c r="H7" s="5"/>
      <c r="I7" s="5"/>
      <c r="J7" s="5"/>
      <c r="K7" s="5"/>
      <c r="L7" s="5"/>
      <c r="M7" s="5"/>
      <c r="N7" s="5"/>
      <c r="O7" s="3"/>
      <c r="P7" s="45"/>
      <c r="Q7" s="12" t="s">
        <v>27</v>
      </c>
      <c r="R7" s="4"/>
      <c r="S7" s="5"/>
      <c r="T7" s="5"/>
      <c r="U7" s="12" t="s">
        <v>19</v>
      </c>
      <c r="V7" s="45"/>
      <c r="W7" s="53"/>
      <c r="X7" s="53"/>
      <c r="Y7" s="53"/>
      <c r="Z7" s="33"/>
    </row>
    <row r="8" spans="1:28" s="13" customFormat="1" ht="92.25" customHeight="1" thickBot="1">
      <c r="A8" s="64" t="s">
        <v>12</v>
      </c>
      <c r="B8" s="65"/>
      <c r="C8" s="27"/>
      <c r="D8" s="28"/>
      <c r="E8" s="12" t="s">
        <v>10</v>
      </c>
      <c r="F8" s="29"/>
      <c r="G8" s="6"/>
      <c r="H8" s="3"/>
      <c r="I8" s="3"/>
      <c r="J8" s="3"/>
      <c r="K8" s="3"/>
      <c r="L8" s="3"/>
      <c r="M8" s="3"/>
      <c r="N8" s="3"/>
      <c r="O8" s="3"/>
      <c r="P8" s="3"/>
      <c r="Q8" s="7"/>
      <c r="R8" s="3"/>
      <c r="S8" s="12" t="s">
        <v>28</v>
      </c>
      <c r="T8" s="3"/>
      <c r="U8" s="3"/>
      <c r="V8" s="28"/>
      <c r="W8" s="47"/>
      <c r="X8" s="47"/>
      <c r="Y8" s="47"/>
    </row>
    <row r="9" spans="1:28" s="13" customFormat="1" ht="96.75" customHeight="1" thickBot="1">
      <c r="A9" s="56" t="s">
        <v>13</v>
      </c>
      <c r="B9" s="57"/>
      <c r="C9" s="29"/>
      <c r="D9" s="3"/>
      <c r="E9" s="7"/>
      <c r="F9" s="28"/>
      <c r="G9" s="3"/>
      <c r="H9" s="29"/>
      <c r="I9" s="12" t="s">
        <v>14</v>
      </c>
      <c r="J9" s="3"/>
      <c r="K9" s="3"/>
      <c r="L9" s="3"/>
      <c r="M9" s="3"/>
      <c r="N9" s="3"/>
      <c r="O9" s="12" t="s">
        <v>16</v>
      </c>
      <c r="P9" s="3"/>
      <c r="Q9" s="3"/>
      <c r="R9" s="3"/>
      <c r="T9" s="3"/>
      <c r="V9" s="49"/>
      <c r="W9" s="47"/>
      <c r="X9" s="47"/>
      <c r="Y9" s="47"/>
    </row>
    <row r="10" spans="1:28" s="13" customFormat="1" ht="80.25" customHeight="1" thickBot="1">
      <c r="A10" s="56" t="s">
        <v>17</v>
      </c>
      <c r="B10" s="57"/>
      <c r="C10" s="29"/>
      <c r="D10" s="3"/>
      <c r="E10" s="3"/>
      <c r="F10" s="3"/>
      <c r="G10" s="7"/>
      <c r="H10" s="28"/>
      <c r="I10" s="7"/>
      <c r="J10" s="29"/>
      <c r="K10" s="12" t="s">
        <v>15</v>
      </c>
      <c r="L10" s="3"/>
      <c r="M10" s="3"/>
      <c r="N10" s="3"/>
      <c r="O10" s="3"/>
      <c r="P10" s="3"/>
      <c r="Q10" s="3"/>
      <c r="R10" s="28"/>
      <c r="S10" s="3"/>
      <c r="T10" s="29"/>
      <c r="U10" s="29"/>
      <c r="V10" s="50"/>
      <c r="W10" s="47"/>
      <c r="X10" s="47"/>
      <c r="Y10" s="47"/>
    </row>
    <row r="11" spans="1:28" s="13" customFormat="1" ht="79.5" customHeight="1" thickBot="1">
      <c r="A11" s="56" t="s">
        <v>18</v>
      </c>
      <c r="B11" s="57"/>
      <c r="C11" s="29"/>
      <c r="D11" s="3"/>
      <c r="E11" s="3"/>
      <c r="F11" s="3"/>
      <c r="G11" s="7"/>
      <c r="H11" s="3"/>
      <c r="I11" s="3"/>
      <c r="J11" s="3"/>
      <c r="K11" s="3"/>
      <c r="L11" s="3"/>
      <c r="M11" s="12" t="s">
        <v>15</v>
      </c>
      <c r="N11" s="3"/>
      <c r="O11" s="3"/>
      <c r="P11" s="3"/>
      <c r="Q11" s="48"/>
      <c r="R11" s="28"/>
      <c r="S11" s="3"/>
      <c r="T11" s="29"/>
      <c r="U11" s="29"/>
      <c r="V11" s="29"/>
      <c r="W11" s="52"/>
      <c r="X11" s="7"/>
      <c r="Y11" s="44"/>
    </row>
    <row r="12" spans="1:28" ht="33.75" customHeight="1">
      <c r="A12" s="33"/>
      <c r="B12" s="33"/>
    </row>
    <row r="14" spans="1:28" ht="29.25" customHeight="1">
      <c r="C14" s="10" t="s">
        <v>2</v>
      </c>
    </row>
    <row r="15" spans="1:28" s="2" customFormat="1" ht="39.75" customHeight="1">
      <c r="B15" s="11" t="s">
        <v>3</v>
      </c>
      <c r="C15" s="54" t="s">
        <v>4</v>
      </c>
      <c r="D15" s="54"/>
      <c r="E15" s="54"/>
      <c r="F15" s="54"/>
      <c r="G15" s="54"/>
      <c r="H15" s="54"/>
      <c r="I15" s="54"/>
      <c r="J15" s="54"/>
      <c r="K15" s="54"/>
      <c r="M15" s="11" t="s">
        <v>3</v>
      </c>
      <c r="N15" s="54" t="s">
        <v>22</v>
      </c>
      <c r="O15" s="54"/>
      <c r="P15" s="54"/>
      <c r="Q15" s="54"/>
      <c r="R15" s="54"/>
      <c r="S15" s="54"/>
      <c r="T15" s="54"/>
      <c r="U15" s="54"/>
      <c r="V15" s="54"/>
    </row>
    <row r="16" spans="1:28" s="9" customFormat="1" ht="40.5" customHeight="1">
      <c r="B16" s="34">
        <v>1</v>
      </c>
      <c r="C16" s="55" t="s">
        <v>23</v>
      </c>
      <c r="D16" s="55"/>
      <c r="E16" s="55"/>
      <c r="F16" s="55"/>
      <c r="G16" s="55"/>
      <c r="H16" s="55"/>
      <c r="I16" s="55"/>
      <c r="J16" s="55"/>
      <c r="K16" s="55"/>
      <c r="M16" s="34">
        <v>1</v>
      </c>
      <c r="N16" s="55" t="s">
        <v>31</v>
      </c>
      <c r="O16" s="55"/>
      <c r="P16" s="55"/>
      <c r="Q16" s="55"/>
      <c r="R16" s="55"/>
      <c r="S16" s="55"/>
      <c r="T16" s="55"/>
      <c r="U16" s="55"/>
      <c r="V16" s="55"/>
    </row>
    <row r="17" spans="2:22" s="9" customFormat="1" ht="43.5" customHeight="1">
      <c r="B17" s="34">
        <v>2</v>
      </c>
      <c r="C17" s="55" t="s">
        <v>29</v>
      </c>
      <c r="D17" s="55"/>
      <c r="E17" s="55"/>
      <c r="F17" s="55"/>
      <c r="G17" s="55"/>
      <c r="H17" s="55"/>
      <c r="I17" s="55"/>
      <c r="J17" s="55"/>
      <c r="K17" s="55"/>
      <c r="M17" s="34">
        <v>2</v>
      </c>
      <c r="N17" s="55" t="s">
        <v>32</v>
      </c>
      <c r="O17" s="55"/>
      <c r="P17" s="55"/>
      <c r="Q17" s="55"/>
      <c r="R17" s="55"/>
      <c r="S17" s="55"/>
      <c r="T17" s="55"/>
      <c r="U17" s="55"/>
      <c r="V17" s="55"/>
    </row>
    <row r="18" spans="2:22" s="9" customFormat="1" ht="33.75" customHeight="1">
      <c r="B18" s="34">
        <v>3</v>
      </c>
      <c r="C18" s="55" t="s">
        <v>26</v>
      </c>
      <c r="D18" s="55"/>
      <c r="E18" s="55"/>
      <c r="F18" s="55"/>
      <c r="G18" s="55"/>
      <c r="H18" s="55"/>
      <c r="I18" s="55"/>
      <c r="J18" s="55"/>
      <c r="K18" s="55"/>
      <c r="M18" s="34">
        <v>3</v>
      </c>
      <c r="N18" s="55" t="s">
        <v>33</v>
      </c>
      <c r="O18" s="55"/>
      <c r="P18" s="55"/>
      <c r="Q18" s="55"/>
      <c r="R18" s="55"/>
      <c r="S18" s="55"/>
      <c r="T18" s="55"/>
      <c r="U18" s="55"/>
      <c r="V18" s="55"/>
    </row>
    <row r="19" spans="2:22" s="9" customFormat="1" ht="42" customHeight="1">
      <c r="B19" s="34">
        <v>4</v>
      </c>
      <c r="C19" s="55"/>
      <c r="D19" s="55"/>
      <c r="E19" s="55"/>
      <c r="F19" s="55"/>
      <c r="G19" s="55"/>
      <c r="H19" s="55"/>
      <c r="I19" s="55"/>
      <c r="J19" s="55"/>
      <c r="K19" s="55"/>
      <c r="M19" s="34">
        <v>4</v>
      </c>
      <c r="N19" s="55" t="s">
        <v>34</v>
      </c>
      <c r="O19" s="55"/>
      <c r="P19" s="55"/>
      <c r="Q19" s="55"/>
      <c r="R19" s="55"/>
      <c r="S19" s="55"/>
      <c r="T19" s="55"/>
      <c r="U19" s="55"/>
      <c r="V19" s="55"/>
    </row>
  </sheetData>
  <mergeCells count="19">
    <mergeCell ref="A9:B9"/>
    <mergeCell ref="A10:B10"/>
    <mergeCell ref="A11:B11"/>
    <mergeCell ref="A1:Y1"/>
    <mergeCell ref="A3:A4"/>
    <mergeCell ref="A7:B7"/>
    <mergeCell ref="A5:A6"/>
    <mergeCell ref="A8:B8"/>
    <mergeCell ref="A2:B2"/>
    <mergeCell ref="C17:K17"/>
    <mergeCell ref="C15:K15"/>
    <mergeCell ref="C18:K18"/>
    <mergeCell ref="C19:K19"/>
    <mergeCell ref="C16:K16"/>
    <mergeCell ref="N15:V15"/>
    <mergeCell ref="N16:V16"/>
    <mergeCell ref="N17:V17"/>
    <mergeCell ref="N18:V18"/>
    <mergeCell ref="N19:V19"/>
  </mergeCells>
  <pageMargins left="0.19685039370078741" right="0.19685039370078741" top="0.19685039370078741" bottom="0.19685039370078741" header="0.31496062992125984" footer="0.31496062992125984"/>
  <pageSetup paperSize="9" scale="38" fitToWidth="0" orientation="landscape" r:id="rId1"/>
  <colBreaks count="1" manualBreakCount="1">
    <brk id="17" max="47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2024-09-26T06:54:25Z</dcterms:modified>
</cp:coreProperties>
</file>